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1"/>
  </bookViews>
  <sheets>
    <sheet name="РСиС 01.09.11" sheetId="1" r:id="rId1"/>
    <sheet name="РСиС 01.10.11" sheetId="2" r:id="rId2"/>
  </sheets>
  <definedNames>
    <definedName name="_xlnm.Print_Titles" localSheetId="0">'РСиС 01.09.11'!$A:$B,'РСиС 01.09.11'!$14:$18</definedName>
    <definedName name="_xlnm.Print_Titles" localSheetId="1">'РСиС 01.10.11'!$A:$B,'РСиС 01.10.11'!$14:$18</definedName>
    <definedName name="_xlnm.Print_Area" localSheetId="0">'РСиС 01.09.11'!$A$1:$V$42</definedName>
    <definedName name="_xlnm.Print_Area" localSheetId="1">'РСиС 01.10.11'!$A$1:$V$42</definedName>
  </definedNames>
  <calcPr fullCalcOnLoad="1"/>
</workbook>
</file>

<file path=xl/sharedStrings.xml><?xml version="1.0" encoding="utf-8"?>
<sst xmlns="http://schemas.openxmlformats.org/spreadsheetml/2006/main" count="125" uniqueCount="61">
  <si>
    <t>(полное наименование учреждения)</t>
  </si>
  <si>
    <t>Фамилия, имя, отчество</t>
  </si>
  <si>
    <t>Наименование должности</t>
  </si>
  <si>
    <t>Квалификационная категория</t>
  </si>
  <si>
    <t>категория</t>
  </si>
  <si>
    <t>дата присвоения, специальность</t>
  </si>
  <si>
    <t>%</t>
  </si>
  <si>
    <t>Повышающий коэффициент за выслугу лет</t>
  </si>
  <si>
    <t>коэф-т</t>
  </si>
  <si>
    <t>Повышающий коэффициент за квалификацию</t>
  </si>
  <si>
    <t xml:space="preserve">Доплата за работу в особых  условиях                                                        </t>
  </si>
  <si>
    <t>Доплата за специфику работы (сельские населённые пункты и рабочие посёлки)</t>
  </si>
  <si>
    <t>№ п/п</t>
  </si>
  <si>
    <t>Должностной оклад, руб.</t>
  </si>
  <si>
    <t xml:space="preserve">Итого месячная заработная плата, руб. </t>
  </si>
  <si>
    <t>(м.п.)</t>
  </si>
  <si>
    <t xml:space="preserve">Стаж работы в учреждениях бюджетной сферы, кол-во лет,м-цев,дней </t>
  </si>
  <si>
    <t>Дополнительные сведения (указывать внешних совместителей)</t>
  </si>
  <si>
    <t>Итого</t>
  </si>
  <si>
    <t>Итого контроль</t>
  </si>
  <si>
    <t>ТАРИФИКАЦИОННЫЙ СПИСОК РУКОВОДИТЕЛЕЙ, СПЕЦИАЛИСТОВ И СЛУЖАЩИХ</t>
  </si>
  <si>
    <t>Объём работы (кол-во занимаемых ставок)</t>
  </si>
  <si>
    <t>Всего заработная плата в месяц, руб.</t>
  </si>
  <si>
    <t>гр.8*гр.9</t>
  </si>
  <si>
    <t>гр.10*гр.11</t>
  </si>
  <si>
    <t>(гр.10+гр.12)*гр.13/100</t>
  </si>
  <si>
    <t>гр.10*гр20</t>
  </si>
  <si>
    <t>Начальник Отдела образования</t>
  </si>
  <si>
    <t>гр.10*гр.15</t>
  </si>
  <si>
    <t>гр.10*гр.17/100</t>
  </si>
  <si>
    <t>гр.10+гр.12+гр.14+гр.16+гр.18+гр.20</t>
  </si>
  <si>
    <t>Директор</t>
  </si>
  <si>
    <t>Экономист</t>
  </si>
  <si>
    <t>Титова</t>
  </si>
  <si>
    <t>Лариса Васильевна</t>
  </si>
  <si>
    <t>директор</t>
  </si>
  <si>
    <t>зам.дир.</t>
  </si>
  <si>
    <t>библ.</t>
  </si>
  <si>
    <t>Муниципальное общеобразовательное учреждение Грушевская средняя общеобразовательная школа</t>
  </si>
  <si>
    <t xml:space="preserve">Уч степень, почет звание, ведомств почетное звание </t>
  </si>
  <si>
    <t>Л.В. Титова</t>
  </si>
  <si>
    <t>Татьяна Георгиевна</t>
  </si>
  <si>
    <t>Согласовано:</t>
  </si>
  <si>
    <t>/Т.Т.Даниленко./</t>
  </si>
  <si>
    <t>на 1 сентября 2011 года</t>
  </si>
  <si>
    <t>Группа оплаты- 4</t>
  </si>
  <si>
    <t xml:space="preserve">Домнич </t>
  </si>
  <si>
    <t>Слышкина</t>
  </si>
  <si>
    <t>Татьяна Васильевна</t>
  </si>
  <si>
    <t>11л.</t>
  </si>
  <si>
    <t>св 15 л</t>
  </si>
  <si>
    <t xml:space="preserve">Надбавка за качество выполняемых работ (наличие уч степени, поч звания, ведом-ого почетного звания) </t>
  </si>
  <si>
    <t>сумма,       руб.</t>
  </si>
  <si>
    <t>сумма, руб.</t>
  </si>
  <si>
    <t>сумма,     руб.</t>
  </si>
  <si>
    <t>сумма,        руб.</t>
  </si>
  <si>
    <t>Н.А. Иванова</t>
  </si>
  <si>
    <t xml:space="preserve">"______"  _________________ 2011 г. </t>
  </si>
  <si>
    <t xml:space="preserve">"01"  сентбря  2012 г. </t>
  </si>
  <si>
    <t>на 1 сентября 2012 года</t>
  </si>
  <si>
    <t>Муниципальное бюджетное общеобразовательное учреждение Грушевская средняя общеобразовательная школа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</si>
</sst>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Arial Cyr"/>
      <family val="0"/>
    </font>
    <font>
      <b/>
      <u val="single"/>
      <sz val="12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1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4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4" fontId="4" fillId="0" borderId="12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wrapText="1"/>
    </xf>
    <xf numFmtId="0" fontId="0" fillId="0" borderId="0" xfId="0" applyAlignment="1">
      <alignment horizontal="left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5"/>
  <sheetViews>
    <sheetView view="pageBreakPreview" zoomScaleNormal="85" zoomScaleSheetLayoutView="100" zoomScalePageLayoutView="0" workbookViewId="0" topLeftCell="A1">
      <selection activeCell="I24" sqref="I24"/>
    </sheetView>
  </sheetViews>
  <sheetFormatPr defaultColWidth="9.00390625" defaultRowHeight="12.75"/>
  <cols>
    <col min="1" max="1" width="3.75390625" style="0" customWidth="1"/>
    <col min="2" max="2" width="16.875" style="0" customWidth="1"/>
    <col min="3" max="3" width="7.75390625" style="0" customWidth="1"/>
    <col min="4" max="4" width="3.75390625" style="5" customWidth="1"/>
    <col min="5" max="5" width="7.75390625" style="5" customWidth="1"/>
    <col min="6" max="6" width="5.25390625" style="5" customWidth="1"/>
    <col min="7" max="7" width="7.375" style="5" customWidth="1"/>
    <col min="8" max="8" width="6.00390625" style="8" customWidth="1"/>
    <col min="9" max="9" width="5.00390625" style="5" customWidth="1"/>
    <col min="10" max="10" width="9.25390625" style="5" customWidth="1"/>
    <col min="11" max="11" width="4.625" style="5" customWidth="1"/>
    <col min="12" max="12" width="8.25390625" style="5" customWidth="1"/>
    <col min="13" max="13" width="4.25390625" style="5" customWidth="1"/>
    <col min="14" max="14" width="6.125" style="5" customWidth="1"/>
    <col min="15" max="15" width="4.625" style="5" customWidth="1"/>
    <col min="16" max="16" width="8.25390625" style="5" customWidth="1"/>
    <col min="17" max="17" width="3.875" style="5" customWidth="1"/>
    <col min="18" max="18" width="8.125" style="5" customWidth="1"/>
    <col min="19" max="19" width="4.625" style="5" customWidth="1"/>
    <col min="20" max="20" width="8.125" style="5" customWidth="1"/>
    <col min="21" max="21" width="9.375" style="5" customWidth="1"/>
    <col min="22" max="22" width="7.25390625" style="5" customWidth="1"/>
  </cols>
  <sheetData>
    <row r="1" spans="2:19" ht="15.75" customHeight="1">
      <c r="B1" s="53"/>
      <c r="C1" s="53"/>
      <c r="D1" s="53"/>
      <c r="E1" s="53"/>
      <c r="F1" s="3"/>
      <c r="G1" s="3"/>
      <c r="H1" s="7"/>
      <c r="I1" s="3"/>
      <c r="S1" s="5" t="s">
        <v>42</v>
      </c>
    </row>
    <row r="2" spans="2:21" ht="20.25" customHeight="1">
      <c r="B2" s="2"/>
      <c r="C2" s="2"/>
      <c r="D2" s="3"/>
      <c r="E2" s="3"/>
      <c r="F2" s="3"/>
      <c r="G2" s="3"/>
      <c r="H2" s="7"/>
      <c r="I2" s="3"/>
      <c r="K2" s="6"/>
      <c r="L2" s="6"/>
      <c r="N2" s="6" t="s">
        <v>27</v>
      </c>
      <c r="U2" s="5" t="s">
        <v>43</v>
      </c>
    </row>
    <row r="3" spans="2:9" ht="15.75" customHeight="1">
      <c r="B3" s="2"/>
      <c r="C3" s="2"/>
      <c r="D3" s="3"/>
      <c r="E3" s="3"/>
      <c r="F3" s="3"/>
      <c r="G3" s="3"/>
      <c r="H3" s="7"/>
      <c r="I3" s="3"/>
    </row>
    <row r="4" spans="2:16" ht="15.75" customHeight="1">
      <c r="B4" s="2"/>
      <c r="C4" s="2"/>
      <c r="D4" s="3"/>
      <c r="E4" s="3"/>
      <c r="F4" s="3"/>
      <c r="G4" s="3"/>
      <c r="H4" s="7"/>
      <c r="I4" s="3"/>
      <c r="P4" s="5" t="s">
        <v>57</v>
      </c>
    </row>
    <row r="5" spans="2:16" ht="15.75" customHeight="1">
      <c r="B5" s="2"/>
      <c r="C5" s="2"/>
      <c r="D5" s="3"/>
      <c r="E5" s="3"/>
      <c r="F5" s="3"/>
      <c r="G5" s="3"/>
      <c r="H5" s="7"/>
      <c r="I5" s="3"/>
      <c r="P5" s="5" t="s">
        <v>15</v>
      </c>
    </row>
    <row r="6" spans="2:9" ht="12.75">
      <c r="B6" s="1"/>
      <c r="C6" s="1"/>
      <c r="D6" s="3"/>
      <c r="E6" s="3"/>
      <c r="F6" s="3"/>
      <c r="G6" s="3"/>
      <c r="H6" s="7"/>
      <c r="I6" s="3"/>
    </row>
    <row r="7" spans="1:22" ht="18.75" customHeight="1">
      <c r="A7" s="67" t="s">
        <v>20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</row>
    <row r="8" spans="1:22" ht="21" customHeight="1">
      <c r="A8" s="68" t="s">
        <v>44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</row>
    <row r="9" spans="2:9" ht="5.25" customHeight="1">
      <c r="B9" s="3"/>
      <c r="C9" s="3"/>
      <c r="D9" s="3"/>
      <c r="E9" s="3"/>
      <c r="F9" s="3"/>
      <c r="G9" s="4"/>
      <c r="H9" s="4"/>
      <c r="I9" s="4"/>
    </row>
    <row r="10" spans="1:22" ht="21" customHeight="1">
      <c r="A10" s="70" t="s">
        <v>38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</row>
    <row r="11" spans="1:22" ht="10.5" customHeight="1">
      <c r="A11" s="71" t="s">
        <v>0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</row>
    <row r="12" spans="2:22" ht="12.75" customHeight="1">
      <c r="B12" s="1"/>
      <c r="C12" s="3"/>
      <c r="D12" s="3"/>
      <c r="E12" s="3"/>
      <c r="F12" s="3"/>
      <c r="G12" s="3"/>
      <c r="H12" s="7"/>
      <c r="I12" s="3"/>
      <c r="J12" s="3"/>
      <c r="K12" s="3"/>
      <c r="S12" s="73" t="s">
        <v>45</v>
      </c>
      <c r="T12" s="73"/>
      <c r="U12" s="73"/>
      <c r="V12" s="73"/>
    </row>
    <row r="13" spans="2:9" ht="10.5" customHeight="1">
      <c r="B13" s="1"/>
      <c r="C13" s="1"/>
      <c r="D13" s="3"/>
      <c r="E13" s="3"/>
      <c r="F13" s="3"/>
      <c r="G13" s="3"/>
      <c r="H13" s="7"/>
      <c r="I13" s="3"/>
    </row>
    <row r="14" spans="1:22" s="12" customFormat="1" ht="18" customHeight="1">
      <c r="A14" s="62" t="s">
        <v>12</v>
      </c>
      <c r="B14" s="64" t="s">
        <v>1</v>
      </c>
      <c r="C14" s="64" t="s">
        <v>2</v>
      </c>
      <c r="D14" s="54" t="s">
        <v>3</v>
      </c>
      <c r="E14" s="55"/>
      <c r="F14" s="64" t="s">
        <v>39</v>
      </c>
      <c r="G14" s="64" t="s">
        <v>16</v>
      </c>
      <c r="H14" s="64" t="s">
        <v>13</v>
      </c>
      <c r="I14" s="64" t="s">
        <v>21</v>
      </c>
      <c r="J14" s="64" t="s">
        <v>22</v>
      </c>
      <c r="K14" s="54" t="s">
        <v>9</v>
      </c>
      <c r="L14" s="55"/>
      <c r="M14" s="72" t="s">
        <v>10</v>
      </c>
      <c r="N14" s="72"/>
      <c r="O14" s="58" t="s">
        <v>11</v>
      </c>
      <c r="P14" s="59"/>
      <c r="Q14" s="58" t="s">
        <v>51</v>
      </c>
      <c r="R14" s="59"/>
      <c r="S14" s="72" t="s">
        <v>7</v>
      </c>
      <c r="T14" s="72"/>
      <c r="U14" s="72" t="s">
        <v>14</v>
      </c>
      <c r="V14" s="64" t="s">
        <v>17</v>
      </c>
    </row>
    <row r="15" spans="1:22" s="12" customFormat="1" ht="50.25" customHeight="1">
      <c r="A15" s="69"/>
      <c r="B15" s="66"/>
      <c r="C15" s="66"/>
      <c r="D15" s="56"/>
      <c r="E15" s="57"/>
      <c r="F15" s="66"/>
      <c r="G15" s="66"/>
      <c r="H15" s="66"/>
      <c r="I15" s="66"/>
      <c r="J15" s="66"/>
      <c r="K15" s="56"/>
      <c r="L15" s="57"/>
      <c r="M15" s="72"/>
      <c r="N15" s="72"/>
      <c r="O15" s="60"/>
      <c r="P15" s="61"/>
      <c r="Q15" s="60"/>
      <c r="R15" s="61"/>
      <c r="S15" s="72"/>
      <c r="T15" s="72"/>
      <c r="U15" s="72"/>
      <c r="V15" s="66"/>
    </row>
    <row r="16" spans="1:22" s="12" customFormat="1" ht="22.5" customHeight="1">
      <c r="A16" s="69"/>
      <c r="B16" s="66"/>
      <c r="C16" s="66"/>
      <c r="D16" s="64" t="s">
        <v>4</v>
      </c>
      <c r="E16" s="64" t="s">
        <v>5</v>
      </c>
      <c r="F16" s="66"/>
      <c r="G16" s="66"/>
      <c r="H16" s="66"/>
      <c r="I16" s="66"/>
      <c r="J16" s="65"/>
      <c r="K16" s="62" t="s">
        <v>8</v>
      </c>
      <c r="L16" s="14" t="s">
        <v>54</v>
      </c>
      <c r="M16" s="62" t="s">
        <v>6</v>
      </c>
      <c r="N16" s="14" t="s">
        <v>53</v>
      </c>
      <c r="O16" s="62" t="s">
        <v>8</v>
      </c>
      <c r="P16" s="14" t="s">
        <v>52</v>
      </c>
      <c r="Q16" s="62" t="s">
        <v>6</v>
      </c>
      <c r="R16" s="14" t="s">
        <v>55</v>
      </c>
      <c r="S16" s="62" t="s">
        <v>8</v>
      </c>
      <c r="T16" s="14" t="s">
        <v>55</v>
      </c>
      <c r="U16" s="72"/>
      <c r="V16" s="66"/>
    </row>
    <row r="17" spans="1:22" s="12" customFormat="1" ht="26.25" customHeight="1">
      <c r="A17" s="63"/>
      <c r="B17" s="65"/>
      <c r="C17" s="65"/>
      <c r="D17" s="65"/>
      <c r="E17" s="65"/>
      <c r="F17" s="65"/>
      <c r="G17" s="65"/>
      <c r="H17" s="65"/>
      <c r="I17" s="65"/>
      <c r="J17" s="13" t="s">
        <v>23</v>
      </c>
      <c r="K17" s="63"/>
      <c r="L17" s="46" t="s">
        <v>24</v>
      </c>
      <c r="M17" s="63"/>
      <c r="N17" s="46" t="s">
        <v>25</v>
      </c>
      <c r="O17" s="63"/>
      <c r="P17" s="46" t="s">
        <v>28</v>
      </c>
      <c r="Q17" s="63"/>
      <c r="R17" s="46" t="s">
        <v>29</v>
      </c>
      <c r="S17" s="63"/>
      <c r="T17" s="46" t="s">
        <v>26</v>
      </c>
      <c r="U17" s="45" t="s">
        <v>30</v>
      </c>
      <c r="V17" s="65"/>
    </row>
    <row r="18" spans="1:23" s="11" customFormat="1" ht="12" customHeight="1">
      <c r="A18" s="15">
        <v>1</v>
      </c>
      <c r="B18" s="14">
        <v>2</v>
      </c>
      <c r="C18" s="9">
        <v>3</v>
      </c>
      <c r="D18" s="14">
        <v>4</v>
      </c>
      <c r="E18" s="9">
        <v>5</v>
      </c>
      <c r="F18" s="14">
        <v>6</v>
      </c>
      <c r="G18" s="9">
        <v>7</v>
      </c>
      <c r="H18" s="14">
        <v>8</v>
      </c>
      <c r="I18" s="9">
        <v>9</v>
      </c>
      <c r="J18" s="14">
        <v>10</v>
      </c>
      <c r="K18" s="9">
        <v>11</v>
      </c>
      <c r="L18" s="14">
        <v>12</v>
      </c>
      <c r="M18" s="9">
        <v>13</v>
      </c>
      <c r="N18" s="14">
        <v>14</v>
      </c>
      <c r="O18" s="9">
        <v>15</v>
      </c>
      <c r="P18" s="14">
        <v>16</v>
      </c>
      <c r="Q18" s="9">
        <v>17</v>
      </c>
      <c r="R18" s="14">
        <v>18</v>
      </c>
      <c r="S18" s="9">
        <v>19</v>
      </c>
      <c r="T18" s="14">
        <v>20</v>
      </c>
      <c r="U18" s="9">
        <v>21</v>
      </c>
      <c r="V18" s="14">
        <v>22</v>
      </c>
      <c r="W18" s="10"/>
    </row>
    <row r="19" spans="1:22" s="24" customFormat="1" ht="14.25" customHeight="1">
      <c r="A19" s="16">
        <v>1</v>
      </c>
      <c r="B19" s="50" t="s">
        <v>33</v>
      </c>
      <c r="C19" s="16" t="s">
        <v>35</v>
      </c>
      <c r="D19" s="17">
        <v>1</v>
      </c>
      <c r="E19" s="18"/>
      <c r="F19" s="17"/>
      <c r="G19" s="17" t="s">
        <v>50</v>
      </c>
      <c r="H19" s="19">
        <v>9970</v>
      </c>
      <c r="I19" s="17">
        <v>1</v>
      </c>
      <c r="J19" s="20">
        <f>ROUND(H19*I19,2)</f>
        <v>9970</v>
      </c>
      <c r="K19" s="21">
        <v>0.15</v>
      </c>
      <c r="L19" s="20">
        <f>ROUND(J19*K19,2)</f>
        <v>1495.5</v>
      </c>
      <c r="M19" s="17"/>
      <c r="N19" s="22">
        <f>ROUND((J19+L19)*M19/100,2)</f>
        <v>0</v>
      </c>
      <c r="O19" s="17">
        <v>0.25</v>
      </c>
      <c r="P19" s="22">
        <f>ROUND((J19+J20+J21)*O19,2)</f>
        <v>2492.5</v>
      </c>
      <c r="Q19" s="17">
        <v>15</v>
      </c>
      <c r="R19" s="22">
        <f>ROUND(J19*Q19/100,2)</f>
        <v>1495.5</v>
      </c>
      <c r="S19" s="17">
        <v>0.3</v>
      </c>
      <c r="T19" s="22">
        <f>ROUND((J19+J20+J21)*S19,2)</f>
        <v>2991</v>
      </c>
      <c r="U19" s="23">
        <f>J19+L19+N19+P19+R19+T19+J20+J21+L20+L21+N20+N21+R20+R21</f>
        <v>18444.5</v>
      </c>
      <c r="V19" s="17"/>
    </row>
    <row r="20" spans="1:22" s="32" customFormat="1" ht="14.25" customHeight="1">
      <c r="A20" s="25"/>
      <c r="B20" s="26" t="s">
        <v>34</v>
      </c>
      <c r="C20" s="42"/>
      <c r="D20" s="27"/>
      <c r="E20" s="28"/>
      <c r="F20" s="29"/>
      <c r="G20" s="29"/>
      <c r="H20" s="27"/>
      <c r="I20" s="29"/>
      <c r="J20" s="20">
        <f>ROUND(H20*I20,2)</f>
        <v>0</v>
      </c>
      <c r="K20" s="30"/>
      <c r="L20" s="20">
        <f>ROUND(J20*K20,2)</f>
        <v>0</v>
      </c>
      <c r="M20" s="29"/>
      <c r="N20" s="22">
        <f>ROUND((J20+L20)*M20/100,2)</f>
        <v>0</v>
      </c>
      <c r="O20" s="29"/>
      <c r="P20" s="29"/>
      <c r="Q20" s="29"/>
      <c r="R20" s="22">
        <f>ROUND(J20*Q20/100,2)</f>
        <v>0</v>
      </c>
      <c r="S20" s="29"/>
      <c r="T20" s="29"/>
      <c r="U20" s="31"/>
      <c r="V20" s="30"/>
    </row>
    <row r="21" spans="1:22" s="32" customFormat="1" ht="14.25" customHeight="1">
      <c r="A21" s="25"/>
      <c r="B21" s="26"/>
      <c r="C21" s="29"/>
      <c r="D21" s="27"/>
      <c r="E21" s="28"/>
      <c r="F21" s="29"/>
      <c r="G21" s="29"/>
      <c r="H21" s="27"/>
      <c r="I21" s="29"/>
      <c r="J21" s="20">
        <f>ROUND(H21*I21,2)</f>
        <v>0</v>
      </c>
      <c r="K21" s="30"/>
      <c r="L21" s="20">
        <f>ROUND(J21*K21,2)</f>
        <v>0</v>
      </c>
      <c r="M21" s="29"/>
      <c r="N21" s="22">
        <f>ROUND((J21+L21)*M21/100,2)</f>
        <v>0</v>
      </c>
      <c r="O21" s="29"/>
      <c r="P21" s="29"/>
      <c r="Q21" s="29"/>
      <c r="R21" s="22">
        <f>ROUND(J21*Q21/100,2)</f>
        <v>0</v>
      </c>
      <c r="S21" s="29"/>
      <c r="T21" s="29"/>
      <c r="U21" s="31"/>
      <c r="V21" s="30"/>
    </row>
    <row r="22" spans="1:22" s="32" customFormat="1" ht="14.25" customHeight="1">
      <c r="A22" s="25"/>
      <c r="B22" s="26"/>
      <c r="C22" s="29"/>
      <c r="D22" s="27"/>
      <c r="E22" s="28"/>
      <c r="F22" s="29"/>
      <c r="G22" s="29"/>
      <c r="H22" s="27"/>
      <c r="I22" s="29"/>
      <c r="J22" s="29"/>
      <c r="K22" s="30"/>
      <c r="L22" s="30"/>
      <c r="M22" s="29"/>
      <c r="N22" s="29"/>
      <c r="O22" s="29"/>
      <c r="P22" s="29"/>
      <c r="Q22" s="29"/>
      <c r="R22" s="29"/>
      <c r="S22" s="29"/>
      <c r="T22" s="29"/>
      <c r="U22" s="31"/>
      <c r="V22" s="30"/>
    </row>
    <row r="23" spans="1:22" s="32" customFormat="1" ht="14.25" customHeight="1">
      <c r="A23" s="30">
        <v>2</v>
      </c>
      <c r="B23" s="51" t="s">
        <v>46</v>
      </c>
      <c r="C23" s="33" t="s">
        <v>36</v>
      </c>
      <c r="D23" s="33"/>
      <c r="E23" s="34"/>
      <c r="F23" s="33"/>
      <c r="G23" s="17" t="s">
        <v>50</v>
      </c>
      <c r="H23" s="35">
        <v>8973</v>
      </c>
      <c r="I23" s="44">
        <v>1</v>
      </c>
      <c r="J23" s="20">
        <f>ROUND(H23*I23,2)</f>
        <v>8973</v>
      </c>
      <c r="K23" s="17"/>
      <c r="L23" s="20">
        <f>ROUND(J23*K23,2)</f>
        <v>0</v>
      </c>
      <c r="M23" s="17"/>
      <c r="N23" s="22">
        <f>ROUND((J23+L23)*M23/100,2)</f>
        <v>0</v>
      </c>
      <c r="O23" s="17">
        <v>0.25</v>
      </c>
      <c r="P23" s="22">
        <f>ROUND((J23+J24+J25)*O23,2)</f>
        <v>2243.25</v>
      </c>
      <c r="Q23" s="17"/>
      <c r="R23" s="22">
        <f>ROUND(J23*Q23/100,2)</f>
        <v>0</v>
      </c>
      <c r="S23" s="17">
        <v>0.3</v>
      </c>
      <c r="T23" s="22">
        <f>ROUND((J23+J24+J25)*S23,2)</f>
        <v>2691.9</v>
      </c>
      <c r="U23" s="23">
        <f>J23+L23+N23+P23+R23+T23+J24+J25+L24+L25+N24+N25+R24+R25</f>
        <v>13908.15</v>
      </c>
      <c r="V23" s="17"/>
    </row>
    <row r="24" spans="1:22" s="32" customFormat="1" ht="14.25" customHeight="1">
      <c r="A24" s="30"/>
      <c r="B24" s="36" t="s">
        <v>41</v>
      </c>
      <c r="C24" s="33"/>
      <c r="D24" s="33"/>
      <c r="E24" s="33"/>
      <c r="F24" s="33"/>
      <c r="G24" s="33"/>
      <c r="H24" s="35"/>
      <c r="I24" s="33"/>
      <c r="J24" s="20">
        <f>ROUND(H24*I24,2)</f>
        <v>0</v>
      </c>
      <c r="K24" s="30"/>
      <c r="L24" s="20">
        <f>ROUND(J24*K24,2)</f>
        <v>0</v>
      </c>
      <c r="M24" s="29"/>
      <c r="N24" s="22">
        <f>ROUND((J24+L24)*M24/100,2)</f>
        <v>0</v>
      </c>
      <c r="O24" s="29"/>
      <c r="P24" s="29"/>
      <c r="Q24" s="29"/>
      <c r="R24" s="22">
        <f>ROUND(J24*Q24/100,2)</f>
        <v>0</v>
      </c>
      <c r="S24" s="29"/>
      <c r="T24" s="29"/>
      <c r="U24" s="31"/>
      <c r="V24" s="30"/>
    </row>
    <row r="25" spans="1:22" s="32" customFormat="1" ht="14.25" customHeight="1">
      <c r="A25" s="30"/>
      <c r="B25" s="26"/>
      <c r="C25" s="29"/>
      <c r="D25" s="29"/>
      <c r="E25" s="29"/>
      <c r="F25" s="29"/>
      <c r="G25" s="29"/>
      <c r="H25" s="27"/>
      <c r="I25" s="29"/>
      <c r="J25" s="20">
        <f>ROUND(H25*I25,2)</f>
        <v>0</v>
      </c>
      <c r="K25" s="30"/>
      <c r="L25" s="20">
        <f>ROUND(J25*K25,2)</f>
        <v>0</v>
      </c>
      <c r="M25" s="29"/>
      <c r="N25" s="22">
        <f>ROUND((J25+L25)*M25/100,2)</f>
        <v>0</v>
      </c>
      <c r="O25" s="29"/>
      <c r="P25" s="29"/>
      <c r="Q25" s="29"/>
      <c r="R25" s="22">
        <f>ROUND(J25*Q25/100,2)</f>
        <v>0</v>
      </c>
      <c r="S25" s="29"/>
      <c r="T25" s="29"/>
      <c r="U25" s="31"/>
      <c r="V25" s="30"/>
    </row>
    <row r="26" spans="1:22" s="32" customFormat="1" ht="14.25" customHeight="1">
      <c r="A26" s="30"/>
      <c r="B26" s="26"/>
      <c r="C26" s="29"/>
      <c r="D26" s="29"/>
      <c r="E26" s="29"/>
      <c r="F26" s="29"/>
      <c r="G26" s="29"/>
      <c r="H26" s="27"/>
      <c r="I26" s="29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7"/>
      <c r="V26" s="30"/>
    </row>
    <row r="27" spans="1:22" s="32" customFormat="1" ht="14.25" customHeight="1">
      <c r="A27" s="30">
        <v>3</v>
      </c>
      <c r="B27" s="52" t="s">
        <v>47</v>
      </c>
      <c r="C27" s="29" t="s">
        <v>37</v>
      </c>
      <c r="D27" s="29"/>
      <c r="E27" s="29"/>
      <c r="F27" s="29"/>
      <c r="G27" s="29" t="s">
        <v>49</v>
      </c>
      <c r="H27" s="27">
        <v>4845</v>
      </c>
      <c r="I27" s="29">
        <v>0.5</v>
      </c>
      <c r="J27" s="20">
        <f>ROUND(H27*I27,2)</f>
        <v>2422.5</v>
      </c>
      <c r="K27" s="17"/>
      <c r="L27" s="20">
        <f>ROUND(J27*K27,2)</f>
        <v>0</v>
      </c>
      <c r="M27" s="17"/>
      <c r="N27" s="22">
        <f>ROUND((J27+L27)*M27/100,2)</f>
        <v>0</v>
      </c>
      <c r="O27" s="17">
        <v>0.25</v>
      </c>
      <c r="P27" s="22">
        <f>ROUND((J27+J28+J29)*O27,2)</f>
        <v>605.63</v>
      </c>
      <c r="Q27" s="17"/>
      <c r="R27" s="22">
        <f>ROUND(J27*Q27/100,2)</f>
        <v>0</v>
      </c>
      <c r="S27" s="17">
        <v>0.2</v>
      </c>
      <c r="T27" s="22">
        <f>ROUND((J27+J28+J29)*S27,2)</f>
        <v>484.5</v>
      </c>
      <c r="U27" s="23">
        <f>J27+L27+N27+P27+R27+T27+J28+J29+L28+L29+N28+N29+R28+R29</f>
        <v>3512.63</v>
      </c>
      <c r="V27" s="17"/>
    </row>
    <row r="28" spans="1:22" s="32" customFormat="1" ht="14.25" customHeight="1">
      <c r="A28" s="30"/>
      <c r="B28" s="26" t="s">
        <v>48</v>
      </c>
      <c r="C28" s="26"/>
      <c r="D28" s="29"/>
      <c r="E28" s="29"/>
      <c r="F28" s="29"/>
      <c r="G28" s="29"/>
      <c r="H28" s="27"/>
      <c r="I28" s="29"/>
      <c r="J28" s="20">
        <f>ROUND(H28*I28,2)</f>
        <v>0</v>
      </c>
      <c r="K28" s="30"/>
      <c r="L28" s="20">
        <f>ROUND(J28*K28,2)</f>
        <v>0</v>
      </c>
      <c r="M28" s="29"/>
      <c r="N28" s="22">
        <f>ROUND((J28+L28)*M28/100,2)</f>
        <v>0</v>
      </c>
      <c r="O28" s="29"/>
      <c r="P28" s="29"/>
      <c r="Q28" s="29"/>
      <c r="R28" s="22">
        <f>ROUND(J28*Q28/100,2)</f>
        <v>0</v>
      </c>
      <c r="S28" s="29"/>
      <c r="T28" s="29"/>
      <c r="U28" s="31"/>
      <c r="V28" s="30"/>
    </row>
    <row r="29" spans="1:22" s="32" customFormat="1" ht="14.25" customHeight="1">
      <c r="A29" s="30"/>
      <c r="B29" s="26"/>
      <c r="C29" s="26"/>
      <c r="D29" s="29"/>
      <c r="E29" s="29"/>
      <c r="F29" s="29"/>
      <c r="G29" s="29"/>
      <c r="H29" s="27"/>
      <c r="I29" s="29"/>
      <c r="J29" s="20">
        <f>ROUND(H29*I29,2)</f>
        <v>0</v>
      </c>
      <c r="K29" s="30"/>
      <c r="L29" s="20">
        <f>ROUND(J29*K29,2)</f>
        <v>0</v>
      </c>
      <c r="M29" s="29"/>
      <c r="N29" s="22">
        <f>ROUND((J29+L29)*M29/100,2)</f>
        <v>0</v>
      </c>
      <c r="O29" s="29"/>
      <c r="P29" s="29"/>
      <c r="Q29" s="29"/>
      <c r="R29" s="22">
        <f>ROUND(J29*Q29/100,2)</f>
        <v>0</v>
      </c>
      <c r="S29" s="29"/>
      <c r="T29" s="29"/>
      <c r="U29" s="31"/>
      <c r="V29" s="30"/>
    </row>
    <row r="30" spans="1:22" s="32" customFormat="1" ht="12.75" hidden="1">
      <c r="A30" s="30"/>
      <c r="B30" s="26"/>
      <c r="C30" s="26"/>
      <c r="D30" s="29"/>
      <c r="E30" s="29"/>
      <c r="F30" s="29"/>
      <c r="G30" s="29"/>
      <c r="H30" s="27"/>
      <c r="I30" s="29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7"/>
      <c r="V30" s="30"/>
    </row>
    <row r="31" spans="1:22" s="32" customFormat="1" ht="12.75" hidden="1">
      <c r="A31" s="30"/>
      <c r="B31" s="38"/>
      <c r="C31" s="26"/>
      <c r="D31" s="29"/>
      <c r="E31" s="29"/>
      <c r="F31" s="29"/>
      <c r="G31" s="29"/>
      <c r="H31" s="27"/>
      <c r="I31" s="29"/>
      <c r="J31" s="20"/>
      <c r="K31" s="17"/>
      <c r="L31" s="20"/>
      <c r="M31" s="17"/>
      <c r="N31" s="22"/>
      <c r="O31" s="17"/>
      <c r="P31" s="22"/>
      <c r="Q31" s="17"/>
      <c r="R31" s="22"/>
      <c r="S31" s="17"/>
      <c r="T31" s="22"/>
      <c r="U31" s="23"/>
      <c r="V31" s="17"/>
    </row>
    <row r="32" spans="1:22" s="32" customFormat="1" ht="12.75" hidden="1">
      <c r="A32" s="30"/>
      <c r="B32" s="26"/>
      <c r="C32" s="26"/>
      <c r="D32" s="29"/>
      <c r="E32" s="29"/>
      <c r="F32" s="29"/>
      <c r="G32" s="29"/>
      <c r="H32" s="27"/>
      <c r="I32" s="29"/>
      <c r="J32" s="20"/>
      <c r="K32" s="30"/>
      <c r="L32" s="20"/>
      <c r="M32" s="29"/>
      <c r="N32" s="22"/>
      <c r="O32" s="29"/>
      <c r="P32" s="29"/>
      <c r="Q32" s="29"/>
      <c r="R32" s="22"/>
      <c r="S32" s="29"/>
      <c r="T32" s="29"/>
      <c r="U32" s="31"/>
      <c r="V32" s="30"/>
    </row>
    <row r="33" spans="1:22" s="32" customFormat="1" ht="12.75" hidden="1">
      <c r="A33" s="30"/>
      <c r="B33" s="26"/>
      <c r="C33" s="26"/>
      <c r="D33" s="29"/>
      <c r="E33" s="29"/>
      <c r="F33" s="29"/>
      <c r="G33" s="29"/>
      <c r="H33" s="27"/>
      <c r="I33" s="29"/>
      <c r="J33" s="20"/>
      <c r="K33" s="30"/>
      <c r="L33" s="20"/>
      <c r="M33" s="29"/>
      <c r="N33" s="22"/>
      <c r="O33" s="29"/>
      <c r="P33" s="29"/>
      <c r="Q33" s="29"/>
      <c r="R33" s="22"/>
      <c r="S33" s="29"/>
      <c r="T33" s="29"/>
      <c r="U33" s="31"/>
      <c r="V33" s="30"/>
    </row>
    <row r="34" spans="1:22" s="32" customFormat="1" ht="12.75" hidden="1">
      <c r="A34" s="30"/>
      <c r="B34" s="26"/>
      <c r="C34" s="26"/>
      <c r="D34" s="29"/>
      <c r="E34" s="29"/>
      <c r="F34" s="29"/>
      <c r="G34" s="29"/>
      <c r="H34" s="27"/>
      <c r="I34" s="29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7"/>
      <c r="V34" s="30"/>
    </row>
    <row r="35" spans="1:22" s="32" customFormat="1" ht="12.75" hidden="1">
      <c r="A35" s="30"/>
      <c r="B35" s="38"/>
      <c r="C35" s="26"/>
      <c r="D35" s="29"/>
      <c r="E35" s="29"/>
      <c r="F35" s="29"/>
      <c r="G35" s="29"/>
      <c r="H35" s="27"/>
      <c r="I35" s="29"/>
      <c r="J35" s="20"/>
      <c r="K35" s="17"/>
      <c r="L35" s="20"/>
      <c r="M35" s="17"/>
      <c r="N35" s="22"/>
      <c r="O35" s="17"/>
      <c r="P35" s="22"/>
      <c r="Q35" s="17"/>
      <c r="R35" s="22"/>
      <c r="S35" s="21"/>
      <c r="T35" s="22"/>
      <c r="U35" s="23"/>
      <c r="V35" s="17"/>
    </row>
    <row r="36" spans="1:22" s="32" customFormat="1" ht="14.25" customHeight="1">
      <c r="A36" s="30"/>
      <c r="B36" s="26"/>
      <c r="C36" s="26"/>
      <c r="D36" s="29"/>
      <c r="E36" s="29"/>
      <c r="F36" s="29"/>
      <c r="G36" s="39"/>
      <c r="H36" s="27"/>
      <c r="I36" s="29"/>
      <c r="J36" s="20"/>
      <c r="K36" s="30"/>
      <c r="L36" s="20"/>
      <c r="M36" s="29"/>
      <c r="N36" s="22"/>
      <c r="O36" s="29"/>
      <c r="P36" s="29"/>
      <c r="Q36" s="29"/>
      <c r="R36" s="22"/>
      <c r="S36" s="29"/>
      <c r="T36" s="29"/>
      <c r="U36" s="31"/>
      <c r="V36" s="30"/>
    </row>
    <row r="37" spans="1:22" s="32" customFormat="1" ht="14.25" customHeight="1">
      <c r="A37" s="30"/>
      <c r="B37" s="26"/>
      <c r="C37" s="26"/>
      <c r="D37" s="29"/>
      <c r="E37" s="29"/>
      <c r="F37" s="29"/>
      <c r="G37" s="29"/>
      <c r="H37" s="27"/>
      <c r="I37" s="29"/>
      <c r="J37" s="20"/>
      <c r="K37" s="30"/>
      <c r="L37" s="20"/>
      <c r="M37" s="29"/>
      <c r="N37" s="22"/>
      <c r="O37" s="29"/>
      <c r="P37" s="29"/>
      <c r="Q37" s="29"/>
      <c r="R37" s="22"/>
      <c r="S37" s="29"/>
      <c r="T37" s="29"/>
      <c r="U37" s="31"/>
      <c r="V37" s="30"/>
    </row>
    <row r="38" spans="1:22" s="32" customFormat="1" ht="14.25" customHeight="1">
      <c r="A38" s="30"/>
      <c r="B38" s="26"/>
      <c r="C38" s="26"/>
      <c r="D38" s="29"/>
      <c r="E38" s="29"/>
      <c r="F38" s="29"/>
      <c r="G38" s="29"/>
      <c r="H38" s="27"/>
      <c r="I38" s="29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7"/>
      <c r="V38" s="30"/>
    </row>
    <row r="39" spans="1:22" s="41" customFormat="1" ht="14.25" customHeight="1">
      <c r="A39" s="37"/>
      <c r="B39" s="38" t="s">
        <v>18</v>
      </c>
      <c r="C39" s="38"/>
      <c r="D39" s="27"/>
      <c r="E39" s="27"/>
      <c r="F39" s="27"/>
      <c r="G39" s="27"/>
      <c r="H39" s="27"/>
      <c r="I39" s="40">
        <f>SUM(I19:I38)</f>
        <v>2.5</v>
      </c>
      <c r="J39" s="40">
        <f>SUM(J19:J38)</f>
        <v>21365.5</v>
      </c>
      <c r="K39" s="40"/>
      <c r="L39" s="40">
        <f>SUM(L19:L38)</f>
        <v>1495.5</v>
      </c>
      <c r="M39" s="40"/>
      <c r="N39" s="40">
        <f>SUM(N19:N38)</f>
        <v>0</v>
      </c>
      <c r="O39" s="40"/>
      <c r="P39" s="40">
        <f>SUM(P19:P38)</f>
        <v>5341.38</v>
      </c>
      <c r="Q39" s="40"/>
      <c r="R39" s="40">
        <f>SUM(R19:R38)</f>
        <v>1495.5</v>
      </c>
      <c r="S39" s="40"/>
      <c r="T39" s="40">
        <f>SUM(T19:T38)</f>
        <v>6167.4</v>
      </c>
      <c r="U39" s="40">
        <f>SUM(U19:U38)</f>
        <v>35865.28</v>
      </c>
      <c r="V39" s="37"/>
    </row>
    <row r="40" spans="1:22" s="32" customFormat="1" ht="14.25" customHeight="1">
      <c r="A40" s="25"/>
      <c r="B40" s="26" t="s">
        <v>19</v>
      </c>
      <c r="C40" s="26"/>
      <c r="D40" s="29"/>
      <c r="E40" s="29"/>
      <c r="F40" s="29"/>
      <c r="G40" s="29"/>
      <c r="H40" s="29"/>
      <c r="I40" s="29"/>
      <c r="J40" s="43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43">
        <f>J39+L39+N39+P39+R39+T39</f>
        <v>35865.28</v>
      </c>
      <c r="V40" s="30"/>
    </row>
    <row r="41" spans="2:9" ht="27.75" customHeight="1">
      <c r="B41" s="1"/>
      <c r="C41" s="1"/>
      <c r="D41" s="3"/>
      <c r="E41" s="3"/>
      <c r="F41" s="3"/>
      <c r="G41" s="3"/>
      <c r="H41" s="7"/>
      <c r="I41" s="3"/>
    </row>
    <row r="42" spans="2:18" s="47" customFormat="1" ht="12.75">
      <c r="B42" s="48" t="s">
        <v>31</v>
      </c>
      <c r="D42" s="48"/>
      <c r="E42" s="48"/>
      <c r="F42" s="74" t="s">
        <v>40</v>
      </c>
      <c r="G42" s="74"/>
      <c r="H42" s="74"/>
      <c r="I42" s="49"/>
      <c r="J42" s="49"/>
      <c r="K42" s="49"/>
      <c r="L42" s="49"/>
      <c r="M42" s="47" t="s">
        <v>32</v>
      </c>
      <c r="R42" s="47" t="s">
        <v>56</v>
      </c>
    </row>
    <row r="43" spans="2:9" ht="12.75">
      <c r="B43" s="1"/>
      <c r="C43" s="1"/>
      <c r="D43" s="3"/>
      <c r="E43" s="3"/>
      <c r="F43" s="3"/>
      <c r="G43" s="3"/>
      <c r="H43" s="7"/>
      <c r="I43" s="3"/>
    </row>
    <row r="44" spans="2:9" ht="12.75">
      <c r="B44" s="1"/>
      <c r="C44" s="1"/>
      <c r="D44" s="3"/>
      <c r="E44" s="3"/>
      <c r="F44" s="3"/>
      <c r="G44" s="3"/>
      <c r="H44" s="7"/>
      <c r="I44" s="3"/>
    </row>
    <row r="45" spans="2:9" ht="12.75">
      <c r="B45" s="1"/>
      <c r="C45" s="1"/>
      <c r="D45" s="3"/>
      <c r="E45" s="3"/>
      <c r="F45" s="3"/>
      <c r="G45" s="3"/>
      <c r="H45" s="7"/>
      <c r="I45" s="3"/>
    </row>
    <row r="46" spans="2:9" ht="12.75">
      <c r="B46" s="1"/>
      <c r="C46" s="1"/>
      <c r="D46" s="3"/>
      <c r="E46" s="3"/>
      <c r="F46" s="3"/>
      <c r="G46" s="3"/>
      <c r="H46" s="7"/>
      <c r="I46" s="3"/>
    </row>
    <row r="47" spans="2:9" ht="12.75">
      <c r="B47" s="1"/>
      <c r="C47" s="1"/>
      <c r="D47" s="3"/>
      <c r="E47" s="3"/>
      <c r="F47" s="3"/>
      <c r="G47" s="3"/>
      <c r="H47" s="7"/>
      <c r="I47" s="3"/>
    </row>
    <row r="48" spans="2:9" ht="12.75">
      <c r="B48" s="1"/>
      <c r="C48" s="1"/>
      <c r="D48" s="3"/>
      <c r="E48" s="3"/>
      <c r="F48" s="3"/>
      <c r="G48" s="3"/>
      <c r="H48" s="7"/>
      <c r="I48" s="3"/>
    </row>
    <row r="49" spans="2:9" ht="12.75">
      <c r="B49" s="1"/>
      <c r="C49" s="1"/>
      <c r="D49" s="3"/>
      <c r="E49" s="3"/>
      <c r="F49" s="3"/>
      <c r="G49" s="3"/>
      <c r="H49" s="7"/>
      <c r="I49" s="3"/>
    </row>
    <row r="50" spans="2:9" ht="12.75">
      <c r="B50" s="1"/>
      <c r="C50" s="1"/>
      <c r="D50" s="3"/>
      <c r="E50" s="3"/>
      <c r="F50" s="3"/>
      <c r="G50" s="3"/>
      <c r="H50" s="7"/>
      <c r="I50" s="3"/>
    </row>
    <row r="51" spans="2:9" ht="12.75">
      <c r="B51" s="1"/>
      <c r="C51" s="1"/>
      <c r="D51" s="3"/>
      <c r="E51" s="3"/>
      <c r="F51" s="3"/>
      <c r="G51" s="3"/>
      <c r="H51" s="7"/>
      <c r="I51" s="3"/>
    </row>
    <row r="52" spans="2:9" ht="12.75">
      <c r="B52" s="1"/>
      <c r="C52" s="1"/>
      <c r="D52" s="3"/>
      <c r="E52" s="3"/>
      <c r="F52" s="3"/>
      <c r="G52" s="3"/>
      <c r="H52" s="7"/>
      <c r="I52" s="3"/>
    </row>
    <row r="53" spans="2:9" ht="12.75">
      <c r="B53" s="1"/>
      <c r="C53" s="1"/>
      <c r="D53" s="3"/>
      <c r="E53" s="3"/>
      <c r="F53" s="3"/>
      <c r="G53" s="3"/>
      <c r="H53" s="7"/>
      <c r="I53" s="3"/>
    </row>
    <row r="54" spans="2:9" ht="12.75">
      <c r="B54" s="1"/>
      <c r="C54" s="1"/>
      <c r="D54" s="3"/>
      <c r="E54" s="3"/>
      <c r="F54" s="3"/>
      <c r="G54" s="3"/>
      <c r="H54" s="7"/>
      <c r="I54" s="3"/>
    </row>
    <row r="55" spans="2:9" ht="12.75">
      <c r="B55" s="1"/>
      <c r="C55" s="1"/>
      <c r="D55" s="3"/>
      <c r="E55" s="3"/>
      <c r="F55" s="3"/>
      <c r="G55" s="3"/>
      <c r="H55" s="7"/>
      <c r="I55" s="3"/>
    </row>
    <row r="56" spans="2:9" ht="12.75">
      <c r="B56" s="1"/>
      <c r="C56" s="1"/>
      <c r="D56" s="3"/>
      <c r="E56" s="3"/>
      <c r="F56" s="3"/>
      <c r="G56" s="3"/>
      <c r="H56" s="7"/>
      <c r="I56" s="3"/>
    </row>
    <row r="57" spans="2:9" ht="12.75">
      <c r="B57" s="1"/>
      <c r="C57" s="1"/>
      <c r="D57" s="3"/>
      <c r="E57" s="3"/>
      <c r="F57" s="3"/>
      <c r="G57" s="3"/>
      <c r="H57" s="7"/>
      <c r="I57" s="3"/>
    </row>
    <row r="58" spans="2:9" ht="12.75">
      <c r="B58" s="1"/>
      <c r="C58" s="1"/>
      <c r="D58" s="3"/>
      <c r="E58" s="3"/>
      <c r="F58" s="3"/>
      <c r="G58" s="3"/>
      <c r="H58" s="7"/>
      <c r="I58" s="3"/>
    </row>
    <row r="59" spans="2:9" ht="12.75">
      <c r="B59" s="1"/>
      <c r="C59" s="1"/>
      <c r="D59" s="3"/>
      <c r="E59" s="3"/>
      <c r="F59" s="3"/>
      <c r="G59" s="3"/>
      <c r="H59" s="7"/>
      <c r="I59" s="3"/>
    </row>
    <row r="60" spans="2:9" ht="12.75">
      <c r="B60" s="1"/>
      <c r="C60" s="1"/>
      <c r="D60" s="3"/>
      <c r="E60" s="3"/>
      <c r="F60" s="3"/>
      <c r="G60" s="3"/>
      <c r="H60" s="7"/>
      <c r="I60" s="3"/>
    </row>
    <row r="61" spans="2:9" ht="12.75">
      <c r="B61" s="1"/>
      <c r="C61" s="1"/>
      <c r="D61" s="3"/>
      <c r="E61" s="3"/>
      <c r="F61" s="3"/>
      <c r="G61" s="3"/>
      <c r="H61" s="7"/>
      <c r="I61" s="3"/>
    </row>
    <row r="62" spans="2:9" ht="12.75">
      <c r="B62" s="1"/>
      <c r="C62" s="1"/>
      <c r="D62" s="3"/>
      <c r="E62" s="3"/>
      <c r="F62" s="3"/>
      <c r="G62" s="3"/>
      <c r="H62" s="7"/>
      <c r="I62" s="3"/>
    </row>
    <row r="63" spans="2:9" ht="12.75">
      <c r="B63" s="1"/>
      <c r="C63" s="1"/>
      <c r="D63" s="3"/>
      <c r="E63" s="3"/>
      <c r="F63" s="3"/>
      <c r="G63" s="3"/>
      <c r="H63" s="7"/>
      <c r="I63" s="3"/>
    </row>
    <row r="64" spans="2:9" ht="12.75">
      <c r="B64" s="1"/>
      <c r="C64" s="1"/>
      <c r="D64" s="3"/>
      <c r="E64" s="3"/>
      <c r="F64" s="3"/>
      <c r="G64" s="3"/>
      <c r="H64" s="7"/>
      <c r="I64" s="3"/>
    </row>
    <row r="65" spans="2:9" ht="12.75">
      <c r="B65" s="1"/>
      <c r="C65" s="1"/>
      <c r="D65" s="3"/>
      <c r="E65" s="3"/>
      <c r="F65" s="3"/>
      <c r="G65" s="3"/>
      <c r="H65" s="7"/>
      <c r="I65" s="3"/>
    </row>
    <row r="66" spans="2:9" ht="12.75">
      <c r="B66" s="1"/>
      <c r="C66" s="1"/>
      <c r="D66" s="3"/>
      <c r="E66" s="3"/>
      <c r="F66" s="3"/>
      <c r="G66" s="3"/>
      <c r="H66" s="7"/>
      <c r="I66" s="3"/>
    </row>
    <row r="67" spans="2:9" ht="12.75">
      <c r="B67" s="1"/>
      <c r="C67" s="1"/>
      <c r="D67" s="3"/>
      <c r="E67" s="3"/>
      <c r="F67" s="3"/>
      <c r="G67" s="3"/>
      <c r="H67" s="7"/>
      <c r="I67" s="3"/>
    </row>
    <row r="68" spans="2:9" ht="12.75">
      <c r="B68" s="1"/>
      <c r="C68" s="1"/>
      <c r="D68" s="3"/>
      <c r="E68" s="3"/>
      <c r="F68" s="3"/>
      <c r="G68" s="3"/>
      <c r="H68" s="7"/>
      <c r="I68" s="3"/>
    </row>
    <row r="69" spans="2:9" ht="12.75">
      <c r="B69" s="1"/>
      <c r="C69" s="1"/>
      <c r="D69" s="3"/>
      <c r="E69" s="3"/>
      <c r="F69" s="3"/>
      <c r="G69" s="3"/>
      <c r="H69" s="7"/>
      <c r="I69" s="3"/>
    </row>
    <row r="70" spans="2:9" ht="12.75">
      <c r="B70" s="1"/>
      <c r="C70" s="1"/>
      <c r="D70" s="3"/>
      <c r="E70" s="3"/>
      <c r="F70" s="3"/>
      <c r="G70" s="3"/>
      <c r="H70" s="7"/>
      <c r="I70" s="3"/>
    </row>
    <row r="71" spans="2:9" ht="12.75">
      <c r="B71" s="1"/>
      <c r="C71" s="1"/>
      <c r="D71" s="3"/>
      <c r="E71" s="3"/>
      <c r="F71" s="3"/>
      <c r="G71" s="3"/>
      <c r="H71" s="7"/>
      <c r="I71" s="3"/>
    </row>
    <row r="72" spans="2:9" ht="12.75">
      <c r="B72" s="1"/>
      <c r="C72" s="1"/>
      <c r="D72" s="3"/>
      <c r="E72" s="3"/>
      <c r="F72" s="3"/>
      <c r="G72" s="3"/>
      <c r="H72" s="7"/>
      <c r="I72" s="3"/>
    </row>
    <row r="73" spans="2:9" ht="12.75">
      <c r="B73" s="1"/>
      <c r="C73" s="1"/>
      <c r="D73" s="3"/>
      <c r="E73" s="3"/>
      <c r="F73" s="3"/>
      <c r="G73" s="3"/>
      <c r="H73" s="7"/>
      <c r="I73" s="3"/>
    </row>
    <row r="74" spans="2:9" ht="12.75">
      <c r="B74" s="1"/>
      <c r="C74" s="1"/>
      <c r="D74" s="3"/>
      <c r="E74" s="3"/>
      <c r="F74" s="3"/>
      <c r="G74" s="3"/>
      <c r="H74" s="7"/>
      <c r="I74" s="3"/>
    </row>
    <row r="75" spans="2:9" ht="12.75">
      <c r="B75" s="1"/>
      <c r="C75" s="1"/>
      <c r="D75" s="3"/>
      <c r="E75" s="3"/>
      <c r="F75" s="3"/>
      <c r="G75" s="3"/>
      <c r="H75" s="7"/>
      <c r="I75" s="3"/>
    </row>
    <row r="76" spans="2:9" ht="12.75">
      <c r="B76" s="1"/>
      <c r="C76" s="1"/>
      <c r="D76" s="3"/>
      <c r="E76" s="3"/>
      <c r="F76" s="3"/>
      <c r="G76" s="3"/>
      <c r="H76" s="7"/>
      <c r="I76" s="3"/>
    </row>
    <row r="77" spans="2:9" ht="12.75">
      <c r="B77" s="1"/>
      <c r="C77" s="1"/>
      <c r="D77" s="3"/>
      <c r="E77" s="3"/>
      <c r="F77" s="3"/>
      <c r="G77" s="3"/>
      <c r="H77" s="7"/>
      <c r="I77" s="3"/>
    </row>
    <row r="78" spans="2:9" ht="12.75">
      <c r="B78" s="1"/>
      <c r="C78" s="1"/>
      <c r="D78" s="3"/>
      <c r="E78" s="3"/>
      <c r="F78" s="3"/>
      <c r="G78" s="3"/>
      <c r="H78" s="7"/>
      <c r="I78" s="3"/>
    </row>
    <row r="79" spans="2:9" ht="12.75">
      <c r="B79" s="1"/>
      <c r="C79" s="1"/>
      <c r="D79" s="3"/>
      <c r="E79" s="3"/>
      <c r="F79" s="3"/>
      <c r="G79" s="3"/>
      <c r="H79" s="7"/>
      <c r="I79" s="3"/>
    </row>
    <row r="80" spans="2:9" ht="12.75">
      <c r="B80" s="1"/>
      <c r="C80" s="1"/>
      <c r="D80" s="3"/>
      <c r="E80" s="3"/>
      <c r="F80" s="3"/>
      <c r="G80" s="3"/>
      <c r="H80" s="7"/>
      <c r="I80" s="3"/>
    </row>
    <row r="81" spans="2:9" ht="12.75">
      <c r="B81" s="1"/>
      <c r="C81" s="1"/>
      <c r="D81" s="3"/>
      <c r="E81" s="3"/>
      <c r="F81" s="3"/>
      <c r="G81" s="3"/>
      <c r="H81" s="7"/>
      <c r="I81" s="3"/>
    </row>
    <row r="82" spans="2:9" ht="12.75">
      <c r="B82" s="1"/>
      <c r="C82" s="1"/>
      <c r="D82" s="3"/>
      <c r="E82" s="3"/>
      <c r="F82" s="3"/>
      <c r="G82" s="3"/>
      <c r="H82" s="7"/>
      <c r="I82" s="3"/>
    </row>
    <row r="83" spans="2:9" ht="12.75">
      <c r="B83" s="1"/>
      <c r="C83" s="1"/>
      <c r="D83" s="3"/>
      <c r="E83" s="3"/>
      <c r="F83" s="3"/>
      <c r="G83" s="3"/>
      <c r="H83" s="7"/>
      <c r="I83" s="3"/>
    </row>
    <row r="84" spans="2:9" ht="12.75">
      <c r="B84" s="1"/>
      <c r="C84" s="1"/>
      <c r="D84" s="3"/>
      <c r="E84" s="3"/>
      <c r="F84" s="3"/>
      <c r="G84" s="3"/>
      <c r="H84" s="7"/>
      <c r="I84" s="3"/>
    </row>
    <row r="85" spans="2:9" ht="12.75">
      <c r="B85" s="1"/>
      <c r="C85" s="1"/>
      <c r="D85" s="3"/>
      <c r="E85" s="3"/>
      <c r="F85" s="3"/>
      <c r="G85" s="3"/>
      <c r="H85" s="7"/>
      <c r="I85" s="3"/>
    </row>
    <row r="86" spans="2:9" ht="12.75">
      <c r="B86" s="1"/>
      <c r="C86" s="1"/>
      <c r="D86" s="3"/>
      <c r="E86" s="3"/>
      <c r="F86" s="3"/>
      <c r="G86" s="3"/>
      <c r="H86" s="7"/>
      <c r="I86" s="3"/>
    </row>
    <row r="87" spans="2:9" ht="12.75">
      <c r="B87" s="1"/>
      <c r="C87" s="1"/>
      <c r="D87" s="3"/>
      <c r="E87" s="3"/>
      <c r="F87" s="3"/>
      <c r="G87" s="3"/>
      <c r="H87" s="7"/>
      <c r="I87" s="3"/>
    </row>
    <row r="88" spans="2:9" ht="12.75">
      <c r="B88" s="1"/>
      <c r="C88" s="1"/>
      <c r="D88" s="3"/>
      <c r="E88" s="3"/>
      <c r="F88" s="3"/>
      <c r="G88" s="3"/>
      <c r="H88" s="7"/>
      <c r="I88" s="3"/>
    </row>
    <row r="89" spans="2:9" ht="12.75">
      <c r="B89" s="1"/>
      <c r="C89" s="1"/>
      <c r="D89" s="3"/>
      <c r="E89" s="3"/>
      <c r="F89" s="3"/>
      <c r="G89" s="3"/>
      <c r="H89" s="7"/>
      <c r="I89" s="3"/>
    </row>
    <row r="90" spans="2:9" ht="12.75">
      <c r="B90" s="1"/>
      <c r="C90" s="1"/>
      <c r="D90" s="3"/>
      <c r="E90" s="3"/>
      <c r="F90" s="3"/>
      <c r="G90" s="3"/>
      <c r="H90" s="7"/>
      <c r="I90" s="3"/>
    </row>
    <row r="91" spans="2:9" ht="12.75">
      <c r="B91" s="1"/>
      <c r="C91" s="1"/>
      <c r="D91" s="3"/>
      <c r="E91" s="3"/>
      <c r="F91" s="3"/>
      <c r="G91" s="3"/>
      <c r="H91" s="7"/>
      <c r="I91" s="3"/>
    </row>
    <row r="92" spans="2:9" ht="12.75">
      <c r="B92" s="1"/>
      <c r="C92" s="1"/>
      <c r="D92" s="3"/>
      <c r="E92" s="3"/>
      <c r="F92" s="3"/>
      <c r="G92" s="3"/>
      <c r="H92" s="7"/>
      <c r="I92" s="3"/>
    </row>
    <row r="93" spans="2:9" ht="12.75">
      <c r="B93" s="1"/>
      <c r="C93" s="1"/>
      <c r="D93" s="3"/>
      <c r="E93" s="3"/>
      <c r="F93" s="3"/>
      <c r="G93" s="3"/>
      <c r="H93" s="7"/>
      <c r="I93" s="3"/>
    </row>
    <row r="94" spans="2:9" ht="12.75">
      <c r="B94" s="1"/>
      <c r="C94" s="1"/>
      <c r="D94" s="3"/>
      <c r="E94" s="3"/>
      <c r="F94" s="3"/>
      <c r="G94" s="3"/>
      <c r="H94" s="7"/>
      <c r="I94" s="3"/>
    </row>
    <row r="95" spans="2:9" ht="12.75">
      <c r="B95" s="1"/>
      <c r="C95" s="1"/>
      <c r="D95" s="3"/>
      <c r="E95" s="3"/>
      <c r="F95" s="3"/>
      <c r="G95" s="3"/>
      <c r="H95" s="7"/>
      <c r="I95" s="3"/>
    </row>
    <row r="96" spans="2:9" ht="12.75">
      <c r="B96" s="1"/>
      <c r="C96" s="1"/>
      <c r="D96" s="3"/>
      <c r="E96" s="3"/>
      <c r="F96" s="3"/>
      <c r="G96" s="3"/>
      <c r="H96" s="7"/>
      <c r="I96" s="3"/>
    </row>
    <row r="97" spans="2:9" ht="12.75">
      <c r="B97" s="1"/>
      <c r="C97" s="1"/>
      <c r="D97" s="3"/>
      <c r="E97" s="3"/>
      <c r="F97" s="3"/>
      <c r="G97" s="3"/>
      <c r="H97" s="7"/>
      <c r="I97" s="3"/>
    </row>
    <row r="98" spans="2:9" ht="12.75">
      <c r="B98" s="1"/>
      <c r="C98" s="1"/>
      <c r="D98" s="3"/>
      <c r="E98" s="3"/>
      <c r="F98" s="3"/>
      <c r="G98" s="3"/>
      <c r="H98" s="7"/>
      <c r="I98" s="3"/>
    </row>
    <row r="99" spans="2:9" ht="12.75">
      <c r="B99" s="1"/>
      <c r="C99" s="1"/>
      <c r="D99" s="3"/>
      <c r="E99" s="3"/>
      <c r="F99" s="3"/>
      <c r="G99" s="3"/>
      <c r="H99" s="7"/>
      <c r="I99" s="3"/>
    </row>
    <row r="100" spans="2:9" ht="12.75">
      <c r="B100" s="1"/>
      <c r="C100" s="1"/>
      <c r="D100" s="3"/>
      <c r="E100" s="3"/>
      <c r="F100" s="3"/>
      <c r="G100" s="3"/>
      <c r="H100" s="7"/>
      <c r="I100" s="3"/>
    </row>
    <row r="101" spans="2:9" ht="12.75">
      <c r="B101" s="1"/>
      <c r="C101" s="1"/>
      <c r="D101" s="3"/>
      <c r="E101" s="3"/>
      <c r="F101" s="3"/>
      <c r="G101" s="3"/>
      <c r="H101" s="7"/>
      <c r="I101" s="3"/>
    </row>
    <row r="102" spans="2:9" ht="12.75">
      <c r="B102" s="1"/>
      <c r="C102" s="1"/>
      <c r="D102" s="3"/>
      <c r="E102" s="3"/>
      <c r="F102" s="3"/>
      <c r="G102" s="3"/>
      <c r="H102" s="7"/>
      <c r="I102" s="3"/>
    </row>
    <row r="103" spans="2:9" ht="12.75">
      <c r="B103" s="1"/>
      <c r="C103" s="1"/>
      <c r="D103" s="3"/>
      <c r="E103" s="3"/>
      <c r="F103" s="3"/>
      <c r="G103" s="3"/>
      <c r="H103" s="7"/>
      <c r="I103" s="3"/>
    </row>
    <row r="104" spans="2:9" ht="12.75">
      <c r="B104" s="1"/>
      <c r="C104" s="1"/>
      <c r="D104" s="3"/>
      <c r="E104" s="3"/>
      <c r="F104" s="3"/>
      <c r="G104" s="3"/>
      <c r="H104" s="7"/>
      <c r="I104" s="3"/>
    </row>
    <row r="105" spans="2:9" ht="12.75">
      <c r="B105" s="1"/>
      <c r="C105" s="1"/>
      <c r="D105" s="3"/>
      <c r="E105" s="3"/>
      <c r="F105" s="3"/>
      <c r="G105" s="3"/>
      <c r="H105" s="7"/>
      <c r="I105" s="3"/>
    </row>
    <row r="106" spans="2:9" ht="12.75">
      <c r="B106" s="1"/>
      <c r="C106" s="1"/>
      <c r="D106" s="3"/>
      <c r="E106" s="3"/>
      <c r="F106" s="3"/>
      <c r="G106" s="3"/>
      <c r="H106" s="7"/>
      <c r="I106" s="3"/>
    </row>
    <row r="107" spans="2:9" ht="12.75">
      <c r="B107" s="1"/>
      <c r="C107" s="1"/>
      <c r="D107" s="3"/>
      <c r="E107" s="3"/>
      <c r="F107" s="3"/>
      <c r="G107" s="3"/>
      <c r="H107" s="7"/>
      <c r="I107" s="3"/>
    </row>
    <row r="108" spans="2:9" ht="12.75">
      <c r="B108" s="1"/>
      <c r="C108" s="1"/>
      <c r="D108" s="3"/>
      <c r="E108" s="3"/>
      <c r="F108" s="3"/>
      <c r="G108" s="3"/>
      <c r="H108" s="7"/>
      <c r="I108" s="3"/>
    </row>
    <row r="109" spans="2:9" ht="12.75">
      <c r="B109" s="1"/>
      <c r="C109" s="1"/>
      <c r="D109" s="3"/>
      <c r="E109" s="3"/>
      <c r="F109" s="3"/>
      <c r="G109" s="3"/>
      <c r="H109" s="7"/>
      <c r="I109" s="3"/>
    </row>
    <row r="110" spans="2:9" ht="12.75">
      <c r="B110" s="1"/>
      <c r="C110" s="1"/>
      <c r="D110" s="3"/>
      <c r="E110" s="3"/>
      <c r="F110" s="3"/>
      <c r="G110" s="3"/>
      <c r="H110" s="7"/>
      <c r="I110" s="3"/>
    </row>
    <row r="111" spans="2:9" ht="12.75">
      <c r="B111" s="1"/>
      <c r="C111" s="1"/>
      <c r="D111" s="3"/>
      <c r="E111" s="3"/>
      <c r="F111" s="3"/>
      <c r="G111" s="3"/>
      <c r="H111" s="7"/>
      <c r="I111" s="3"/>
    </row>
    <row r="112" spans="2:9" ht="12.75">
      <c r="B112" s="1"/>
      <c r="C112" s="1"/>
      <c r="D112" s="3"/>
      <c r="E112" s="3"/>
      <c r="F112" s="3"/>
      <c r="G112" s="3"/>
      <c r="H112" s="7"/>
      <c r="I112" s="3"/>
    </row>
    <row r="113" spans="2:9" ht="12.75">
      <c r="B113" s="1"/>
      <c r="C113" s="1"/>
      <c r="D113" s="3"/>
      <c r="E113" s="3"/>
      <c r="F113" s="3"/>
      <c r="G113" s="3"/>
      <c r="H113" s="7"/>
      <c r="I113" s="3"/>
    </row>
    <row r="114" spans="2:9" ht="12.75">
      <c r="B114" s="1"/>
      <c r="C114" s="1"/>
      <c r="D114" s="3"/>
      <c r="E114" s="3"/>
      <c r="F114" s="3"/>
      <c r="G114" s="3"/>
      <c r="H114" s="7"/>
      <c r="I114" s="3"/>
    </row>
    <row r="115" spans="2:9" ht="12.75">
      <c r="B115" s="1"/>
      <c r="C115" s="1"/>
      <c r="D115" s="3"/>
      <c r="E115" s="3"/>
      <c r="F115" s="3"/>
      <c r="G115" s="3"/>
      <c r="H115" s="7"/>
      <c r="I115" s="3"/>
    </row>
    <row r="116" spans="2:9" ht="12.75">
      <c r="B116" s="1"/>
      <c r="C116" s="1"/>
      <c r="D116" s="3"/>
      <c r="E116" s="3"/>
      <c r="F116" s="3"/>
      <c r="G116" s="3"/>
      <c r="H116" s="7"/>
      <c r="I116" s="3"/>
    </row>
    <row r="117" spans="2:9" ht="12.75">
      <c r="B117" s="1"/>
      <c r="C117" s="1"/>
      <c r="D117" s="3"/>
      <c r="E117" s="3"/>
      <c r="F117" s="3"/>
      <c r="G117" s="3"/>
      <c r="H117" s="7"/>
      <c r="I117" s="3"/>
    </row>
    <row r="118" spans="2:9" ht="12.75">
      <c r="B118" s="1"/>
      <c r="C118" s="1"/>
      <c r="D118" s="3"/>
      <c r="E118" s="3"/>
      <c r="F118" s="3"/>
      <c r="G118" s="3"/>
      <c r="H118" s="7"/>
      <c r="I118" s="3"/>
    </row>
    <row r="119" spans="2:9" ht="12.75">
      <c r="B119" s="1"/>
      <c r="C119" s="1"/>
      <c r="D119" s="3"/>
      <c r="E119" s="3"/>
      <c r="F119" s="3"/>
      <c r="G119" s="3"/>
      <c r="H119" s="7"/>
      <c r="I119" s="3"/>
    </row>
    <row r="120" spans="2:9" ht="12.75">
      <c r="B120" s="1"/>
      <c r="C120" s="1"/>
      <c r="D120" s="3"/>
      <c r="E120" s="3"/>
      <c r="F120" s="3"/>
      <c r="G120" s="3"/>
      <c r="H120" s="7"/>
      <c r="I120" s="3"/>
    </row>
    <row r="121" spans="2:9" ht="12.75">
      <c r="B121" s="1"/>
      <c r="C121" s="1"/>
      <c r="D121" s="3"/>
      <c r="E121" s="3"/>
      <c r="F121" s="3"/>
      <c r="G121" s="3"/>
      <c r="H121" s="7"/>
      <c r="I121" s="3"/>
    </row>
    <row r="122" spans="2:9" ht="12.75">
      <c r="B122" s="1"/>
      <c r="C122" s="1"/>
      <c r="D122" s="3"/>
      <c r="E122" s="3"/>
      <c r="F122" s="3"/>
      <c r="G122" s="3"/>
      <c r="H122" s="7"/>
      <c r="I122" s="3"/>
    </row>
    <row r="123" spans="2:9" ht="12.75">
      <c r="B123" s="1"/>
      <c r="C123" s="1"/>
      <c r="D123" s="3"/>
      <c r="E123" s="3"/>
      <c r="F123" s="3"/>
      <c r="G123" s="3"/>
      <c r="H123" s="7"/>
      <c r="I123" s="3"/>
    </row>
    <row r="124" spans="2:9" ht="12.75">
      <c r="B124" s="1"/>
      <c r="C124" s="1"/>
      <c r="D124" s="3"/>
      <c r="E124" s="3"/>
      <c r="F124" s="3"/>
      <c r="G124" s="3"/>
      <c r="H124" s="7"/>
      <c r="I124" s="3"/>
    </row>
    <row r="125" spans="2:9" ht="12.75">
      <c r="B125" s="1"/>
      <c r="C125" s="1"/>
      <c r="D125" s="3"/>
      <c r="E125" s="3"/>
      <c r="F125" s="3"/>
      <c r="G125" s="3"/>
      <c r="H125" s="7"/>
      <c r="I125" s="3"/>
    </row>
    <row r="126" spans="2:9" ht="12.75">
      <c r="B126" s="1"/>
      <c r="C126" s="1"/>
      <c r="D126" s="3"/>
      <c r="E126" s="3"/>
      <c r="F126" s="3"/>
      <c r="G126" s="3"/>
      <c r="H126" s="7"/>
      <c r="I126" s="3"/>
    </row>
    <row r="127" spans="2:9" ht="12.75">
      <c r="B127" s="1"/>
      <c r="C127" s="1"/>
      <c r="D127" s="3"/>
      <c r="E127" s="3"/>
      <c r="F127" s="3"/>
      <c r="G127" s="3"/>
      <c r="H127" s="7"/>
      <c r="I127" s="3"/>
    </row>
    <row r="128" spans="2:9" ht="12.75">
      <c r="B128" s="1"/>
      <c r="C128" s="1"/>
      <c r="D128" s="3"/>
      <c r="E128" s="3"/>
      <c r="F128" s="3"/>
      <c r="G128" s="3"/>
      <c r="H128" s="7"/>
      <c r="I128" s="3"/>
    </row>
    <row r="129" spans="2:9" ht="12.75">
      <c r="B129" s="1"/>
      <c r="C129" s="1"/>
      <c r="D129" s="3"/>
      <c r="E129" s="3"/>
      <c r="F129" s="3"/>
      <c r="G129" s="3"/>
      <c r="H129" s="7"/>
      <c r="I129" s="3"/>
    </row>
    <row r="130" spans="2:9" ht="12.75">
      <c r="B130" s="1"/>
      <c r="C130" s="1"/>
      <c r="D130" s="3"/>
      <c r="E130" s="3"/>
      <c r="F130" s="3"/>
      <c r="G130" s="3"/>
      <c r="H130" s="7"/>
      <c r="I130" s="3"/>
    </row>
    <row r="131" spans="2:9" ht="12.75">
      <c r="B131" s="1"/>
      <c r="C131" s="1"/>
      <c r="D131" s="3"/>
      <c r="E131" s="3"/>
      <c r="F131" s="3"/>
      <c r="G131" s="3"/>
      <c r="H131" s="7"/>
      <c r="I131" s="3"/>
    </row>
    <row r="132" spans="2:9" ht="12.75">
      <c r="B132" s="1"/>
      <c r="C132" s="1"/>
      <c r="D132" s="3"/>
      <c r="E132" s="3"/>
      <c r="F132" s="3"/>
      <c r="G132" s="3"/>
      <c r="H132" s="7"/>
      <c r="I132" s="3"/>
    </row>
    <row r="133" spans="2:9" ht="12.75">
      <c r="B133" s="1"/>
      <c r="C133" s="1"/>
      <c r="D133" s="3"/>
      <c r="E133" s="3"/>
      <c r="F133" s="3"/>
      <c r="G133" s="3"/>
      <c r="H133" s="7"/>
      <c r="I133" s="3"/>
    </row>
    <row r="134" spans="2:9" ht="12.75">
      <c r="B134" s="1"/>
      <c r="C134" s="1"/>
      <c r="D134" s="3"/>
      <c r="E134" s="3"/>
      <c r="F134" s="3"/>
      <c r="G134" s="3"/>
      <c r="H134" s="7"/>
      <c r="I134" s="3"/>
    </row>
    <row r="135" spans="2:9" ht="12.75">
      <c r="B135" s="1"/>
      <c r="C135" s="1"/>
      <c r="D135" s="3"/>
      <c r="E135" s="3"/>
      <c r="F135" s="3"/>
      <c r="G135" s="3"/>
      <c r="H135" s="7"/>
      <c r="I135" s="3"/>
    </row>
    <row r="136" spans="2:9" ht="12.75">
      <c r="B136" s="1"/>
      <c r="C136" s="1"/>
      <c r="D136" s="3"/>
      <c r="E136" s="3"/>
      <c r="F136" s="3"/>
      <c r="G136" s="3"/>
      <c r="H136" s="7"/>
      <c r="I136" s="3"/>
    </row>
    <row r="137" spans="2:9" ht="12.75">
      <c r="B137" s="1"/>
      <c r="C137" s="1"/>
      <c r="D137" s="3"/>
      <c r="E137" s="3"/>
      <c r="F137" s="3"/>
      <c r="G137" s="3"/>
      <c r="H137" s="7"/>
      <c r="I137" s="3"/>
    </row>
    <row r="138" spans="2:9" ht="12.75">
      <c r="B138" s="1"/>
      <c r="C138" s="1"/>
      <c r="D138" s="3"/>
      <c r="E138" s="3"/>
      <c r="F138" s="3"/>
      <c r="G138" s="3"/>
      <c r="H138" s="7"/>
      <c r="I138" s="3"/>
    </row>
    <row r="139" spans="2:9" ht="12.75">
      <c r="B139" s="1"/>
      <c r="C139" s="1"/>
      <c r="D139" s="3"/>
      <c r="E139" s="3"/>
      <c r="F139" s="3"/>
      <c r="G139" s="3"/>
      <c r="H139" s="7"/>
      <c r="I139" s="3"/>
    </row>
    <row r="140" spans="2:9" ht="12.75">
      <c r="B140" s="1"/>
      <c r="C140" s="1"/>
      <c r="D140" s="3"/>
      <c r="E140" s="3"/>
      <c r="F140" s="3"/>
      <c r="G140" s="3"/>
      <c r="H140" s="7"/>
      <c r="I140" s="3"/>
    </row>
    <row r="141" spans="2:9" ht="12.75">
      <c r="B141" s="1"/>
      <c r="C141" s="1"/>
      <c r="D141" s="3"/>
      <c r="E141" s="3"/>
      <c r="F141" s="3"/>
      <c r="G141" s="3"/>
      <c r="H141" s="7"/>
      <c r="I141" s="3"/>
    </row>
    <row r="142" spans="2:9" ht="12.75">
      <c r="B142" s="1"/>
      <c r="C142" s="1"/>
      <c r="D142" s="3"/>
      <c r="E142" s="3"/>
      <c r="F142" s="3"/>
      <c r="G142" s="3"/>
      <c r="H142" s="7"/>
      <c r="I142" s="3"/>
    </row>
    <row r="143" spans="2:9" ht="12.75">
      <c r="B143" s="1"/>
      <c r="C143" s="1"/>
      <c r="D143" s="3"/>
      <c r="E143" s="3"/>
      <c r="F143" s="3"/>
      <c r="G143" s="3"/>
      <c r="H143" s="7"/>
      <c r="I143" s="3"/>
    </row>
    <row r="144" spans="2:9" ht="12.75">
      <c r="B144" s="1"/>
      <c r="C144" s="1"/>
      <c r="D144" s="3"/>
      <c r="E144" s="3"/>
      <c r="F144" s="3"/>
      <c r="G144" s="3"/>
      <c r="H144" s="7"/>
      <c r="I144" s="3"/>
    </row>
    <row r="145" spans="2:9" ht="12.75">
      <c r="B145" s="1"/>
      <c r="C145" s="1"/>
      <c r="D145" s="3"/>
      <c r="E145" s="3"/>
      <c r="F145" s="3"/>
      <c r="G145" s="3"/>
      <c r="H145" s="7"/>
      <c r="I145" s="3"/>
    </row>
    <row r="146" spans="2:9" ht="12.75">
      <c r="B146" s="1"/>
      <c r="C146" s="1"/>
      <c r="D146" s="3"/>
      <c r="E146" s="3"/>
      <c r="F146" s="3"/>
      <c r="G146" s="3"/>
      <c r="H146" s="7"/>
      <c r="I146" s="3"/>
    </row>
    <row r="147" spans="2:9" ht="12.75">
      <c r="B147" s="1"/>
      <c r="C147" s="1"/>
      <c r="D147" s="3"/>
      <c r="E147" s="3"/>
      <c r="F147" s="3"/>
      <c r="G147" s="3"/>
      <c r="H147" s="7"/>
      <c r="I147" s="3"/>
    </row>
    <row r="148" spans="2:9" ht="12.75">
      <c r="B148" s="1"/>
      <c r="C148" s="1"/>
      <c r="D148" s="3"/>
      <c r="E148" s="3"/>
      <c r="F148" s="3"/>
      <c r="G148" s="3"/>
      <c r="H148" s="7"/>
      <c r="I148" s="3"/>
    </row>
    <row r="149" spans="2:9" ht="12.75">
      <c r="B149" s="1"/>
      <c r="C149" s="1"/>
      <c r="D149" s="3"/>
      <c r="E149" s="3"/>
      <c r="F149" s="3"/>
      <c r="G149" s="3"/>
      <c r="H149" s="7"/>
      <c r="I149" s="3"/>
    </row>
    <row r="150" spans="2:9" ht="12.75">
      <c r="B150" s="1"/>
      <c r="C150" s="1"/>
      <c r="D150" s="3"/>
      <c r="E150" s="3"/>
      <c r="F150" s="3"/>
      <c r="G150" s="3"/>
      <c r="H150" s="7"/>
      <c r="I150" s="3"/>
    </row>
    <row r="151" spans="2:9" ht="12.75">
      <c r="B151" s="1"/>
      <c r="C151" s="1"/>
      <c r="D151" s="3"/>
      <c r="E151" s="3"/>
      <c r="F151" s="3"/>
      <c r="G151" s="3"/>
      <c r="H151" s="7"/>
      <c r="I151" s="3"/>
    </row>
    <row r="152" spans="2:9" ht="12.75">
      <c r="B152" s="1"/>
      <c r="C152" s="1"/>
      <c r="D152" s="3"/>
      <c r="E152" s="3"/>
      <c r="F152" s="3"/>
      <c r="G152" s="3"/>
      <c r="H152" s="7"/>
      <c r="I152" s="3"/>
    </row>
    <row r="153" spans="2:9" ht="12.75">
      <c r="B153" s="1"/>
      <c r="C153" s="1"/>
      <c r="D153" s="3"/>
      <c r="E153" s="3"/>
      <c r="F153" s="3"/>
      <c r="G153" s="3"/>
      <c r="H153" s="7"/>
      <c r="I153" s="3"/>
    </row>
    <row r="154" spans="2:9" ht="12.75">
      <c r="B154" s="1"/>
      <c r="C154" s="1"/>
      <c r="D154" s="3"/>
      <c r="E154" s="3"/>
      <c r="F154" s="3"/>
      <c r="G154" s="3"/>
      <c r="H154" s="7"/>
      <c r="I154" s="3"/>
    </row>
    <row r="155" spans="2:9" ht="12.75">
      <c r="B155" s="1"/>
      <c r="C155" s="1"/>
      <c r="D155" s="3"/>
      <c r="E155" s="3"/>
      <c r="F155" s="3"/>
      <c r="G155" s="3"/>
      <c r="H155" s="7"/>
      <c r="I155" s="3"/>
    </row>
    <row r="156" spans="2:9" ht="12.75">
      <c r="B156" s="1"/>
      <c r="C156" s="1"/>
      <c r="D156" s="3"/>
      <c r="E156" s="3"/>
      <c r="F156" s="3"/>
      <c r="G156" s="3"/>
      <c r="H156" s="7"/>
      <c r="I156" s="3"/>
    </row>
    <row r="157" spans="2:9" ht="12.75">
      <c r="B157" s="1"/>
      <c r="C157" s="1"/>
      <c r="D157" s="3"/>
      <c r="E157" s="3"/>
      <c r="F157" s="3"/>
      <c r="G157" s="3"/>
      <c r="H157" s="7"/>
      <c r="I157" s="3"/>
    </row>
    <row r="158" spans="2:9" ht="12.75">
      <c r="B158" s="1"/>
      <c r="C158" s="1"/>
      <c r="D158" s="3"/>
      <c r="E158" s="3"/>
      <c r="F158" s="3"/>
      <c r="G158" s="3"/>
      <c r="H158" s="7"/>
      <c r="I158" s="3"/>
    </row>
    <row r="159" spans="2:9" ht="12.75">
      <c r="B159" s="1"/>
      <c r="C159" s="1"/>
      <c r="D159" s="3"/>
      <c r="E159" s="3"/>
      <c r="F159" s="3"/>
      <c r="G159" s="3"/>
      <c r="H159" s="7"/>
      <c r="I159" s="3"/>
    </row>
    <row r="160" spans="2:9" ht="12.75">
      <c r="B160" s="1"/>
      <c r="C160" s="1"/>
      <c r="D160" s="3"/>
      <c r="E160" s="3"/>
      <c r="F160" s="3"/>
      <c r="G160" s="3"/>
      <c r="H160" s="7"/>
      <c r="I160" s="3"/>
    </row>
    <row r="161" spans="2:9" ht="12.75">
      <c r="B161" s="1"/>
      <c r="C161" s="1"/>
      <c r="D161" s="3"/>
      <c r="E161" s="3"/>
      <c r="F161" s="3"/>
      <c r="G161" s="3"/>
      <c r="H161" s="7"/>
      <c r="I161" s="3"/>
    </row>
    <row r="162" spans="2:9" ht="12.75">
      <c r="B162" s="1"/>
      <c r="C162" s="1"/>
      <c r="D162" s="3"/>
      <c r="E162" s="3"/>
      <c r="F162" s="3"/>
      <c r="G162" s="3"/>
      <c r="H162" s="7"/>
      <c r="I162" s="3"/>
    </row>
    <row r="163" spans="2:9" ht="12.75">
      <c r="B163" s="1"/>
      <c r="C163" s="1"/>
      <c r="D163" s="3"/>
      <c r="E163" s="3"/>
      <c r="F163" s="3"/>
      <c r="G163" s="3"/>
      <c r="H163" s="7"/>
      <c r="I163" s="3"/>
    </row>
    <row r="164" spans="2:9" ht="12.75">
      <c r="B164" s="1"/>
      <c r="C164" s="1"/>
      <c r="D164" s="3"/>
      <c r="E164" s="3"/>
      <c r="F164" s="3"/>
      <c r="G164" s="3"/>
      <c r="H164" s="7"/>
      <c r="I164" s="3"/>
    </row>
    <row r="165" spans="2:9" ht="12.75">
      <c r="B165" s="1"/>
      <c r="C165" s="1"/>
      <c r="D165" s="3"/>
      <c r="E165" s="3"/>
      <c r="F165" s="3"/>
      <c r="G165" s="3"/>
      <c r="H165" s="7"/>
      <c r="I165" s="3"/>
    </row>
    <row r="166" spans="2:9" ht="12.75">
      <c r="B166" s="1"/>
      <c r="C166" s="1"/>
      <c r="D166" s="3"/>
      <c r="E166" s="3"/>
      <c r="F166" s="3"/>
      <c r="G166" s="3"/>
      <c r="H166" s="7"/>
      <c r="I166" s="3"/>
    </row>
    <row r="167" spans="2:9" ht="12.75">
      <c r="B167" s="1"/>
      <c r="C167" s="1"/>
      <c r="D167" s="3"/>
      <c r="E167" s="3"/>
      <c r="F167" s="3"/>
      <c r="G167" s="3"/>
      <c r="H167" s="7"/>
      <c r="I167" s="3"/>
    </row>
    <row r="168" spans="2:9" ht="12.75">
      <c r="B168" s="1"/>
      <c r="C168" s="1"/>
      <c r="D168" s="3"/>
      <c r="E168" s="3"/>
      <c r="F168" s="3"/>
      <c r="G168" s="3"/>
      <c r="H168" s="7"/>
      <c r="I168" s="3"/>
    </row>
    <row r="169" spans="2:9" ht="12.75">
      <c r="B169" s="1"/>
      <c r="C169" s="1"/>
      <c r="D169" s="3"/>
      <c r="E169" s="3"/>
      <c r="F169" s="3"/>
      <c r="G169" s="3"/>
      <c r="H169" s="7"/>
      <c r="I169" s="3"/>
    </row>
    <row r="170" spans="2:9" ht="12.75">
      <c r="B170" s="1"/>
      <c r="C170" s="1"/>
      <c r="D170" s="3"/>
      <c r="E170" s="3"/>
      <c r="F170" s="3"/>
      <c r="G170" s="3"/>
      <c r="H170" s="7"/>
      <c r="I170" s="3"/>
    </row>
    <row r="171" spans="2:9" ht="12.75">
      <c r="B171" s="1"/>
      <c r="C171" s="1"/>
      <c r="D171" s="3"/>
      <c r="E171" s="3"/>
      <c r="F171" s="3"/>
      <c r="G171" s="3"/>
      <c r="H171" s="7"/>
      <c r="I171" s="3"/>
    </row>
    <row r="172" spans="2:9" ht="12.75">
      <c r="B172" s="1"/>
      <c r="C172" s="1"/>
      <c r="D172" s="3"/>
      <c r="E172" s="3"/>
      <c r="F172" s="3"/>
      <c r="G172" s="3"/>
      <c r="H172" s="7"/>
      <c r="I172" s="3"/>
    </row>
    <row r="173" spans="2:9" ht="12.75">
      <c r="B173" s="1"/>
      <c r="C173" s="1"/>
      <c r="D173" s="3"/>
      <c r="E173" s="3"/>
      <c r="F173" s="3"/>
      <c r="G173" s="3"/>
      <c r="H173" s="7"/>
      <c r="I173" s="3"/>
    </row>
    <row r="174" spans="2:9" ht="12.75">
      <c r="B174" s="1"/>
      <c r="C174" s="1"/>
      <c r="D174" s="3"/>
      <c r="E174" s="3"/>
      <c r="F174" s="3"/>
      <c r="G174" s="3"/>
      <c r="H174" s="7"/>
      <c r="I174" s="3"/>
    </row>
    <row r="175" spans="2:9" ht="12.75">
      <c r="B175" s="1"/>
      <c r="C175" s="1"/>
      <c r="D175" s="3"/>
      <c r="E175" s="3"/>
      <c r="F175" s="3"/>
      <c r="G175" s="3"/>
      <c r="H175" s="7"/>
      <c r="I175" s="3"/>
    </row>
    <row r="176" spans="2:9" ht="12.75">
      <c r="B176" s="1"/>
      <c r="C176" s="1"/>
      <c r="D176" s="3"/>
      <c r="E176" s="3"/>
      <c r="F176" s="3"/>
      <c r="G176" s="3"/>
      <c r="H176" s="7"/>
      <c r="I176" s="3"/>
    </row>
    <row r="177" spans="2:9" ht="12.75">
      <c r="B177" s="1"/>
      <c r="C177" s="1"/>
      <c r="D177" s="3"/>
      <c r="E177" s="3"/>
      <c r="F177" s="3"/>
      <c r="G177" s="3"/>
      <c r="H177" s="7"/>
      <c r="I177" s="3"/>
    </row>
    <row r="178" spans="2:9" ht="12.75">
      <c r="B178" s="1"/>
      <c r="C178" s="1"/>
      <c r="D178" s="3"/>
      <c r="E178" s="3"/>
      <c r="F178" s="3"/>
      <c r="G178" s="3"/>
      <c r="H178" s="7"/>
      <c r="I178" s="3"/>
    </row>
    <row r="179" spans="2:9" ht="12.75">
      <c r="B179" s="1"/>
      <c r="C179" s="1"/>
      <c r="D179" s="3"/>
      <c r="E179" s="3"/>
      <c r="F179" s="3"/>
      <c r="G179" s="3"/>
      <c r="H179" s="7"/>
      <c r="I179" s="3"/>
    </row>
    <row r="180" spans="2:9" ht="12.75">
      <c r="B180" s="1"/>
      <c r="C180" s="1"/>
      <c r="D180" s="3"/>
      <c r="E180" s="3"/>
      <c r="F180" s="3"/>
      <c r="G180" s="3"/>
      <c r="H180" s="7"/>
      <c r="I180" s="3"/>
    </row>
    <row r="181" spans="2:9" ht="12.75">
      <c r="B181" s="1"/>
      <c r="C181" s="1"/>
      <c r="D181" s="3"/>
      <c r="E181" s="3"/>
      <c r="F181" s="3"/>
      <c r="G181" s="3"/>
      <c r="H181" s="7"/>
      <c r="I181" s="3"/>
    </row>
    <row r="182" spans="2:9" ht="12.75">
      <c r="B182" s="1"/>
      <c r="C182" s="1"/>
      <c r="D182" s="3"/>
      <c r="E182" s="3"/>
      <c r="F182" s="3"/>
      <c r="G182" s="3"/>
      <c r="H182" s="7"/>
      <c r="I182" s="3"/>
    </row>
    <row r="183" spans="2:9" ht="12.75">
      <c r="B183" s="1"/>
      <c r="C183" s="1"/>
      <c r="D183" s="3"/>
      <c r="E183" s="3"/>
      <c r="F183" s="3"/>
      <c r="G183" s="3"/>
      <c r="H183" s="7"/>
      <c r="I183" s="3"/>
    </row>
    <row r="184" spans="2:9" ht="12.75">
      <c r="B184" s="1"/>
      <c r="C184" s="1"/>
      <c r="D184" s="3"/>
      <c r="E184" s="3"/>
      <c r="F184" s="3"/>
      <c r="G184" s="3"/>
      <c r="H184" s="7"/>
      <c r="I184" s="3"/>
    </row>
    <row r="185" spans="2:9" ht="12.75">
      <c r="B185" s="1"/>
      <c r="C185" s="1"/>
      <c r="D185" s="3"/>
      <c r="E185" s="3"/>
      <c r="F185" s="3"/>
      <c r="G185" s="3"/>
      <c r="H185" s="7"/>
      <c r="I185" s="3"/>
    </row>
    <row r="186" spans="2:9" ht="12.75">
      <c r="B186" s="1"/>
      <c r="C186" s="1"/>
      <c r="D186" s="3"/>
      <c r="E186" s="3"/>
      <c r="F186" s="3"/>
      <c r="G186" s="3"/>
      <c r="H186" s="7"/>
      <c r="I186" s="3"/>
    </row>
    <row r="187" spans="2:9" ht="12.75">
      <c r="B187" s="1"/>
      <c r="C187" s="1"/>
      <c r="D187" s="3"/>
      <c r="E187" s="3"/>
      <c r="F187" s="3"/>
      <c r="G187" s="3"/>
      <c r="H187" s="7"/>
      <c r="I187" s="3"/>
    </row>
    <row r="188" spans="2:9" ht="12.75">
      <c r="B188" s="1"/>
      <c r="C188" s="1"/>
      <c r="D188" s="3"/>
      <c r="E188" s="3"/>
      <c r="F188" s="3"/>
      <c r="G188" s="3"/>
      <c r="H188" s="7"/>
      <c r="I188" s="3"/>
    </row>
    <row r="189" spans="2:9" ht="12.75">
      <c r="B189" s="1"/>
      <c r="C189" s="1"/>
      <c r="D189" s="3"/>
      <c r="E189" s="3"/>
      <c r="F189" s="3"/>
      <c r="G189" s="3"/>
      <c r="H189" s="7"/>
      <c r="I189" s="3"/>
    </row>
    <row r="190" spans="2:9" ht="12.75">
      <c r="B190" s="1"/>
      <c r="C190" s="1"/>
      <c r="D190" s="3"/>
      <c r="E190" s="3"/>
      <c r="F190" s="3"/>
      <c r="G190" s="3"/>
      <c r="H190" s="7"/>
      <c r="I190" s="3"/>
    </row>
    <row r="191" spans="2:9" ht="12.75">
      <c r="B191" s="1"/>
      <c r="C191" s="1"/>
      <c r="D191" s="3"/>
      <c r="E191" s="3"/>
      <c r="F191" s="3"/>
      <c r="G191" s="3"/>
      <c r="H191" s="7"/>
      <c r="I191" s="3"/>
    </row>
    <row r="192" spans="2:9" ht="12.75">
      <c r="B192" s="1"/>
      <c r="C192" s="1"/>
      <c r="D192" s="3"/>
      <c r="E192" s="3"/>
      <c r="F192" s="3"/>
      <c r="G192" s="3"/>
      <c r="H192" s="7"/>
      <c r="I192" s="3"/>
    </row>
    <row r="193" spans="2:9" ht="12.75">
      <c r="B193" s="1"/>
      <c r="C193" s="1"/>
      <c r="D193" s="3"/>
      <c r="E193" s="3"/>
      <c r="F193" s="3"/>
      <c r="G193" s="3"/>
      <c r="H193" s="7"/>
      <c r="I193" s="3"/>
    </row>
    <row r="194" spans="2:9" ht="12.75">
      <c r="B194" s="1"/>
      <c r="C194" s="1"/>
      <c r="D194" s="3"/>
      <c r="E194" s="3"/>
      <c r="F194" s="3"/>
      <c r="G194" s="3"/>
      <c r="H194" s="7"/>
      <c r="I194" s="3"/>
    </row>
    <row r="195" spans="2:9" ht="12.75">
      <c r="B195" s="1"/>
      <c r="C195" s="1"/>
      <c r="D195" s="3"/>
      <c r="E195" s="3"/>
      <c r="F195" s="3"/>
      <c r="G195" s="3"/>
      <c r="H195" s="7"/>
      <c r="I195" s="3"/>
    </row>
    <row r="196" spans="2:9" ht="12.75">
      <c r="B196" s="1"/>
      <c r="C196" s="1"/>
      <c r="D196" s="3"/>
      <c r="E196" s="3"/>
      <c r="F196" s="3"/>
      <c r="G196" s="3"/>
      <c r="H196" s="7"/>
      <c r="I196" s="3"/>
    </row>
    <row r="197" spans="2:9" ht="12.75">
      <c r="B197" s="1"/>
      <c r="C197" s="1"/>
      <c r="D197" s="3"/>
      <c r="E197" s="3"/>
      <c r="F197" s="3"/>
      <c r="G197" s="3"/>
      <c r="H197" s="7"/>
      <c r="I197" s="3"/>
    </row>
    <row r="198" spans="2:9" ht="12.75">
      <c r="B198" s="1"/>
      <c r="C198" s="1"/>
      <c r="D198" s="3"/>
      <c r="E198" s="3"/>
      <c r="F198" s="3"/>
      <c r="G198" s="3"/>
      <c r="H198" s="7"/>
      <c r="I198" s="3"/>
    </row>
    <row r="199" spans="2:9" ht="12.75">
      <c r="B199" s="1"/>
      <c r="C199" s="1"/>
      <c r="D199" s="3"/>
      <c r="E199" s="3"/>
      <c r="F199" s="3"/>
      <c r="G199" s="3"/>
      <c r="H199" s="7"/>
      <c r="I199" s="3"/>
    </row>
    <row r="200" spans="2:9" ht="12.75">
      <c r="B200" s="1"/>
      <c r="C200" s="1"/>
      <c r="D200" s="3"/>
      <c r="E200" s="3"/>
      <c r="F200" s="3"/>
      <c r="G200" s="3"/>
      <c r="H200" s="7"/>
      <c r="I200" s="3"/>
    </row>
    <row r="201" spans="2:9" ht="12.75">
      <c r="B201" s="1"/>
      <c r="C201" s="1"/>
      <c r="D201" s="3"/>
      <c r="E201" s="3"/>
      <c r="F201" s="3"/>
      <c r="G201" s="3"/>
      <c r="H201" s="7"/>
      <c r="I201" s="3"/>
    </row>
    <row r="202" spans="2:9" ht="12.75">
      <c r="B202" s="1"/>
      <c r="C202" s="1"/>
      <c r="D202" s="3"/>
      <c r="E202" s="3"/>
      <c r="F202" s="3"/>
      <c r="G202" s="3"/>
      <c r="H202" s="7"/>
      <c r="I202" s="3"/>
    </row>
    <row r="203" spans="2:9" ht="12.75">
      <c r="B203" s="1"/>
      <c r="C203" s="1"/>
      <c r="D203" s="3"/>
      <c r="E203" s="3"/>
      <c r="F203" s="3"/>
      <c r="G203" s="3"/>
      <c r="H203" s="7"/>
      <c r="I203" s="3"/>
    </row>
    <row r="204" spans="2:9" ht="12.75">
      <c r="B204" s="1"/>
      <c r="C204" s="1"/>
      <c r="D204" s="3"/>
      <c r="E204" s="3"/>
      <c r="F204" s="3"/>
      <c r="G204" s="3"/>
      <c r="H204" s="7"/>
      <c r="I204" s="3"/>
    </row>
    <row r="205" spans="2:9" ht="12.75">
      <c r="B205" s="1"/>
      <c r="C205" s="1"/>
      <c r="D205" s="3"/>
      <c r="E205" s="3"/>
      <c r="F205" s="3"/>
      <c r="G205" s="3"/>
      <c r="H205" s="7"/>
      <c r="I205" s="3"/>
    </row>
    <row r="206" spans="2:9" ht="12.75">
      <c r="B206" s="1"/>
      <c r="C206" s="1"/>
      <c r="D206" s="3"/>
      <c r="E206" s="3"/>
      <c r="F206" s="3"/>
      <c r="G206" s="3"/>
      <c r="H206" s="7"/>
      <c r="I206" s="3"/>
    </row>
    <row r="207" spans="2:9" ht="12.75">
      <c r="B207" s="1"/>
      <c r="C207" s="1"/>
      <c r="D207" s="3"/>
      <c r="E207" s="3"/>
      <c r="F207" s="3"/>
      <c r="G207" s="3"/>
      <c r="H207" s="7"/>
      <c r="I207" s="3"/>
    </row>
    <row r="208" spans="2:9" ht="12.75">
      <c r="B208" s="1"/>
      <c r="C208" s="1"/>
      <c r="D208" s="3"/>
      <c r="E208" s="3"/>
      <c r="F208" s="3"/>
      <c r="G208" s="3"/>
      <c r="H208" s="7"/>
      <c r="I208" s="3"/>
    </row>
    <row r="209" spans="2:9" ht="12.75">
      <c r="B209" s="1"/>
      <c r="C209" s="1"/>
      <c r="D209" s="3"/>
      <c r="E209" s="3"/>
      <c r="F209" s="3"/>
      <c r="G209" s="3"/>
      <c r="H209" s="7"/>
      <c r="I209" s="3"/>
    </row>
    <row r="210" spans="2:9" ht="12.75">
      <c r="B210" s="1"/>
      <c r="C210" s="1"/>
      <c r="D210" s="3"/>
      <c r="E210" s="3"/>
      <c r="F210" s="3"/>
      <c r="G210" s="3"/>
      <c r="H210" s="7"/>
      <c r="I210" s="3"/>
    </row>
    <row r="211" spans="2:9" ht="12.75">
      <c r="B211" s="1"/>
      <c r="C211" s="1"/>
      <c r="D211" s="3"/>
      <c r="E211" s="3"/>
      <c r="F211" s="3"/>
      <c r="G211" s="3"/>
      <c r="H211" s="7"/>
      <c r="I211" s="3"/>
    </row>
    <row r="212" spans="2:9" ht="12.75">
      <c r="B212" s="1"/>
      <c r="C212" s="1"/>
      <c r="D212" s="3"/>
      <c r="E212" s="3"/>
      <c r="F212" s="3"/>
      <c r="G212" s="3"/>
      <c r="H212" s="7"/>
      <c r="I212" s="3"/>
    </row>
    <row r="213" spans="2:9" ht="12.75">
      <c r="B213" s="1"/>
      <c r="C213" s="1"/>
      <c r="D213" s="3"/>
      <c r="E213" s="3"/>
      <c r="F213" s="3"/>
      <c r="G213" s="3"/>
      <c r="H213" s="7"/>
      <c r="I213" s="3"/>
    </row>
    <row r="214" spans="2:9" ht="12.75">
      <c r="B214" s="1"/>
      <c r="C214" s="1"/>
      <c r="D214" s="3"/>
      <c r="E214" s="3"/>
      <c r="F214" s="3"/>
      <c r="G214" s="3"/>
      <c r="H214" s="7"/>
      <c r="I214" s="3"/>
    </row>
    <row r="215" spans="2:9" ht="12.75">
      <c r="B215" s="1"/>
      <c r="C215" s="1"/>
      <c r="D215" s="3"/>
      <c r="E215" s="3"/>
      <c r="F215" s="3"/>
      <c r="G215" s="3"/>
      <c r="H215" s="7"/>
      <c r="I215" s="3"/>
    </row>
    <row r="216" spans="2:9" ht="12.75">
      <c r="B216" s="1"/>
      <c r="C216" s="1"/>
      <c r="D216" s="3"/>
      <c r="E216" s="3"/>
      <c r="F216" s="3"/>
      <c r="G216" s="3"/>
      <c r="H216" s="7"/>
      <c r="I216" s="3"/>
    </row>
    <row r="217" spans="2:9" ht="12.75">
      <c r="B217" s="1"/>
      <c r="C217" s="1"/>
      <c r="D217" s="3"/>
      <c r="E217" s="3"/>
      <c r="F217" s="3"/>
      <c r="G217" s="3"/>
      <c r="H217" s="7"/>
      <c r="I217" s="3"/>
    </row>
    <row r="218" spans="2:9" ht="12.75">
      <c r="B218" s="1"/>
      <c r="C218" s="1"/>
      <c r="D218" s="3"/>
      <c r="E218" s="3"/>
      <c r="F218" s="3"/>
      <c r="G218" s="3"/>
      <c r="H218" s="7"/>
      <c r="I218" s="3"/>
    </row>
    <row r="219" spans="2:9" ht="12.75">
      <c r="B219" s="1"/>
      <c r="C219" s="1"/>
      <c r="D219" s="3"/>
      <c r="E219" s="3"/>
      <c r="F219" s="3"/>
      <c r="G219" s="3"/>
      <c r="H219" s="7"/>
      <c r="I219" s="3"/>
    </row>
    <row r="220" spans="2:9" ht="12.75">
      <c r="B220" s="1"/>
      <c r="C220" s="1"/>
      <c r="D220" s="3"/>
      <c r="E220" s="3"/>
      <c r="F220" s="3"/>
      <c r="G220" s="3"/>
      <c r="H220" s="7"/>
      <c r="I220" s="3"/>
    </row>
    <row r="221" spans="2:9" ht="12.75">
      <c r="B221" s="1"/>
      <c r="C221" s="1"/>
      <c r="D221" s="3"/>
      <c r="E221" s="3"/>
      <c r="F221" s="3"/>
      <c r="G221" s="3"/>
      <c r="H221" s="7"/>
      <c r="I221" s="3"/>
    </row>
    <row r="222" spans="2:9" ht="12.75">
      <c r="B222" s="1"/>
      <c r="C222" s="1"/>
      <c r="D222" s="3"/>
      <c r="E222" s="3"/>
      <c r="F222" s="3"/>
      <c r="G222" s="3"/>
      <c r="H222" s="7"/>
      <c r="I222" s="3"/>
    </row>
    <row r="223" spans="2:9" ht="12.75">
      <c r="B223" s="1"/>
      <c r="C223" s="1"/>
      <c r="D223" s="3"/>
      <c r="E223" s="3"/>
      <c r="F223" s="3"/>
      <c r="G223" s="3"/>
      <c r="H223" s="7"/>
      <c r="I223" s="3"/>
    </row>
    <row r="224" spans="2:9" ht="12.75">
      <c r="B224" s="1"/>
      <c r="C224" s="1"/>
      <c r="D224" s="3"/>
      <c r="E224" s="3"/>
      <c r="F224" s="3"/>
      <c r="G224" s="3"/>
      <c r="H224" s="7"/>
      <c r="I224" s="3"/>
    </row>
    <row r="225" spans="2:9" ht="12.75">
      <c r="B225" s="1"/>
      <c r="C225" s="1"/>
      <c r="D225" s="3"/>
      <c r="E225" s="3"/>
      <c r="F225" s="3"/>
      <c r="G225" s="3"/>
      <c r="H225" s="7"/>
      <c r="I225" s="3"/>
    </row>
    <row r="226" spans="2:9" ht="12.75">
      <c r="B226" s="1"/>
      <c r="C226" s="1"/>
      <c r="D226" s="3"/>
      <c r="E226" s="3"/>
      <c r="F226" s="3"/>
      <c r="G226" s="3"/>
      <c r="H226" s="7"/>
      <c r="I226" s="3"/>
    </row>
    <row r="227" spans="2:9" ht="12.75">
      <c r="B227" s="1"/>
      <c r="C227" s="1"/>
      <c r="D227" s="3"/>
      <c r="E227" s="3"/>
      <c r="F227" s="3"/>
      <c r="G227" s="3"/>
      <c r="H227" s="7"/>
      <c r="I227" s="3"/>
    </row>
    <row r="228" spans="2:9" ht="12.75">
      <c r="B228" s="1"/>
      <c r="C228" s="1"/>
      <c r="D228" s="3"/>
      <c r="E228" s="3"/>
      <c r="F228" s="3"/>
      <c r="G228" s="3"/>
      <c r="H228" s="7"/>
      <c r="I228" s="3"/>
    </row>
    <row r="229" spans="2:9" ht="12.75">
      <c r="B229" s="1"/>
      <c r="C229" s="1"/>
      <c r="D229" s="3"/>
      <c r="E229" s="3"/>
      <c r="F229" s="3"/>
      <c r="G229" s="3"/>
      <c r="H229" s="7"/>
      <c r="I229" s="3"/>
    </row>
    <row r="230" spans="2:9" ht="12.75">
      <c r="B230" s="1"/>
      <c r="C230" s="1"/>
      <c r="D230" s="3"/>
      <c r="E230" s="3"/>
      <c r="F230" s="3"/>
      <c r="G230" s="3"/>
      <c r="H230" s="7"/>
      <c r="I230" s="3"/>
    </row>
    <row r="231" spans="2:9" ht="12.75">
      <c r="B231" s="1"/>
      <c r="C231" s="1"/>
      <c r="D231" s="3"/>
      <c r="E231" s="3"/>
      <c r="F231" s="3"/>
      <c r="G231" s="3"/>
      <c r="H231" s="7"/>
      <c r="I231" s="3"/>
    </row>
    <row r="232" spans="2:9" ht="12.75">
      <c r="B232" s="1"/>
      <c r="C232" s="1"/>
      <c r="D232" s="3"/>
      <c r="E232" s="3"/>
      <c r="F232" s="3"/>
      <c r="G232" s="3"/>
      <c r="H232" s="7"/>
      <c r="I232" s="3"/>
    </row>
    <row r="233" spans="2:9" ht="12.75">
      <c r="B233" s="1"/>
      <c r="C233" s="1"/>
      <c r="D233" s="3"/>
      <c r="E233" s="3"/>
      <c r="F233" s="3"/>
      <c r="G233" s="3"/>
      <c r="H233" s="7"/>
      <c r="I233" s="3"/>
    </row>
    <row r="234" spans="2:9" ht="12.75">
      <c r="B234" s="1"/>
      <c r="C234" s="1"/>
      <c r="D234" s="3"/>
      <c r="E234" s="3"/>
      <c r="F234" s="3"/>
      <c r="G234" s="3"/>
      <c r="H234" s="7"/>
      <c r="I234" s="3"/>
    </row>
    <row r="235" spans="2:9" ht="12.75">
      <c r="B235" s="1"/>
      <c r="C235" s="1"/>
      <c r="D235" s="3"/>
      <c r="E235" s="3"/>
      <c r="F235" s="3"/>
      <c r="G235" s="3"/>
      <c r="H235" s="7"/>
      <c r="I235" s="3"/>
    </row>
    <row r="236" spans="2:9" ht="12.75">
      <c r="B236" s="1"/>
      <c r="C236" s="1"/>
      <c r="D236" s="3"/>
      <c r="E236" s="3"/>
      <c r="F236" s="3"/>
      <c r="G236" s="3"/>
      <c r="H236" s="7"/>
      <c r="I236" s="3"/>
    </row>
    <row r="237" spans="2:9" ht="12.75">
      <c r="B237" s="1"/>
      <c r="C237" s="1"/>
      <c r="D237" s="3"/>
      <c r="E237" s="3"/>
      <c r="F237" s="3"/>
      <c r="G237" s="3"/>
      <c r="H237" s="7"/>
      <c r="I237" s="3"/>
    </row>
    <row r="238" spans="2:9" ht="12.75">
      <c r="B238" s="1"/>
      <c r="C238" s="1"/>
      <c r="D238" s="3"/>
      <c r="E238" s="3"/>
      <c r="F238" s="3"/>
      <c r="G238" s="3"/>
      <c r="H238" s="7"/>
      <c r="I238" s="3"/>
    </row>
    <row r="239" spans="2:9" ht="12.75">
      <c r="B239" s="1"/>
      <c r="C239" s="1"/>
      <c r="D239" s="3"/>
      <c r="E239" s="3"/>
      <c r="F239" s="3"/>
      <c r="G239" s="3"/>
      <c r="H239" s="7"/>
      <c r="I239" s="3"/>
    </row>
    <row r="240" spans="2:9" ht="12.75">
      <c r="B240" s="1"/>
      <c r="C240" s="1"/>
      <c r="D240" s="3"/>
      <c r="E240" s="3"/>
      <c r="F240" s="3"/>
      <c r="G240" s="3"/>
      <c r="H240" s="7"/>
      <c r="I240" s="3"/>
    </row>
    <row r="241" spans="2:9" ht="12.75">
      <c r="B241" s="1"/>
      <c r="C241" s="1"/>
      <c r="D241" s="3"/>
      <c r="E241" s="3"/>
      <c r="F241" s="3"/>
      <c r="G241" s="3"/>
      <c r="H241" s="7"/>
      <c r="I241" s="3"/>
    </row>
    <row r="242" spans="2:9" ht="12.75">
      <c r="B242" s="1"/>
      <c r="C242" s="1"/>
      <c r="D242" s="3"/>
      <c r="E242" s="3"/>
      <c r="F242" s="3"/>
      <c r="G242" s="3"/>
      <c r="H242" s="7"/>
      <c r="I242" s="3"/>
    </row>
    <row r="243" spans="2:9" ht="12.75">
      <c r="B243" s="1"/>
      <c r="C243" s="1"/>
      <c r="D243" s="3"/>
      <c r="E243" s="3"/>
      <c r="F243" s="3"/>
      <c r="G243" s="3"/>
      <c r="H243" s="7"/>
      <c r="I243" s="3"/>
    </row>
    <row r="244" spans="2:9" ht="12.75">
      <c r="B244" s="1"/>
      <c r="C244" s="1"/>
      <c r="D244" s="3"/>
      <c r="E244" s="3"/>
      <c r="F244" s="3"/>
      <c r="G244" s="3"/>
      <c r="H244" s="7"/>
      <c r="I244" s="3"/>
    </row>
    <row r="245" spans="2:9" ht="12.75">
      <c r="B245" s="1"/>
      <c r="C245" s="1"/>
      <c r="D245" s="3"/>
      <c r="E245" s="3"/>
      <c r="F245" s="3"/>
      <c r="G245" s="3"/>
      <c r="H245" s="7"/>
      <c r="I245" s="3"/>
    </row>
  </sheetData>
  <sheetProtection/>
  <mergeCells count="30">
    <mergeCell ref="F42:H42"/>
    <mergeCell ref="V14:V17"/>
    <mergeCell ref="Q16:Q17"/>
    <mergeCell ref="S16:S17"/>
    <mergeCell ref="U14:U16"/>
    <mergeCell ref="Q14:R15"/>
    <mergeCell ref="S14:T15"/>
    <mergeCell ref="O16:O17"/>
    <mergeCell ref="J14:J16"/>
    <mergeCell ref="K14:L15"/>
    <mergeCell ref="A14:A17"/>
    <mergeCell ref="B14:B17"/>
    <mergeCell ref="C14:C17"/>
    <mergeCell ref="D16:D17"/>
    <mergeCell ref="A10:V10"/>
    <mergeCell ref="A11:V11"/>
    <mergeCell ref="M14:N15"/>
    <mergeCell ref="S12:V12"/>
    <mergeCell ref="G14:G17"/>
    <mergeCell ref="H14:H17"/>
    <mergeCell ref="B1:E1"/>
    <mergeCell ref="D14:E15"/>
    <mergeCell ref="O14:P15"/>
    <mergeCell ref="M16:M17"/>
    <mergeCell ref="E16:E17"/>
    <mergeCell ref="F14:F17"/>
    <mergeCell ref="I14:I17"/>
    <mergeCell ref="K16:K17"/>
    <mergeCell ref="A7:V7"/>
    <mergeCell ref="A8:V8"/>
  </mergeCells>
  <printOptions horizontalCentered="1"/>
  <pageMargins left="0.1968503937007874" right="0" top="0.5905511811023623" bottom="0.1968503937007874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5"/>
  <sheetViews>
    <sheetView tabSelected="1" view="pageBreakPreview" zoomScaleNormal="85" zoomScaleSheetLayoutView="100" zoomScalePageLayoutView="0" workbookViewId="0" topLeftCell="A1">
      <selection activeCell="Q41" sqref="Q41"/>
    </sheetView>
  </sheetViews>
  <sheetFormatPr defaultColWidth="9.00390625" defaultRowHeight="12.75"/>
  <cols>
    <col min="1" max="1" width="3.75390625" style="0" customWidth="1"/>
    <col min="2" max="2" width="16.875" style="0" customWidth="1"/>
    <col min="3" max="3" width="7.75390625" style="0" customWidth="1"/>
    <col min="4" max="4" width="3.75390625" style="5" customWidth="1"/>
    <col min="5" max="5" width="7.75390625" style="5" customWidth="1"/>
    <col min="6" max="6" width="5.25390625" style="5" customWidth="1"/>
    <col min="7" max="7" width="7.375" style="5" customWidth="1"/>
    <col min="8" max="8" width="6.00390625" style="8" customWidth="1"/>
    <col min="9" max="9" width="5.00390625" style="5" customWidth="1"/>
    <col min="10" max="10" width="9.25390625" style="5" customWidth="1"/>
    <col min="11" max="11" width="4.625" style="5" customWidth="1"/>
    <col min="12" max="12" width="8.25390625" style="5" customWidth="1"/>
    <col min="13" max="13" width="4.25390625" style="5" customWidth="1"/>
    <col min="14" max="14" width="6.125" style="5" customWidth="1"/>
    <col min="15" max="15" width="4.625" style="5" customWidth="1"/>
    <col min="16" max="16" width="8.25390625" style="5" customWidth="1"/>
    <col min="17" max="17" width="3.875" style="5" customWidth="1"/>
    <col min="18" max="18" width="8.125" style="5" customWidth="1"/>
    <col min="19" max="19" width="4.625" style="5" customWidth="1"/>
    <col min="20" max="20" width="8.125" style="5" customWidth="1"/>
    <col min="21" max="21" width="9.375" style="5" customWidth="1"/>
    <col min="22" max="22" width="7.25390625" style="5" customWidth="1"/>
  </cols>
  <sheetData>
    <row r="1" spans="2:19" ht="15.75" customHeight="1">
      <c r="B1" s="53"/>
      <c r="C1" s="53"/>
      <c r="D1" s="53"/>
      <c r="E1" s="53"/>
      <c r="F1" s="3"/>
      <c r="G1" s="3"/>
      <c r="H1" s="7"/>
      <c r="I1" s="3"/>
      <c r="S1" s="5" t="s">
        <v>42</v>
      </c>
    </row>
    <row r="2" spans="2:21" ht="20.25" customHeight="1">
      <c r="B2" s="2"/>
      <c r="C2" s="2"/>
      <c r="D2" s="3"/>
      <c r="E2" s="3"/>
      <c r="F2" s="3"/>
      <c r="G2" s="3"/>
      <c r="H2" s="7"/>
      <c r="I2" s="3"/>
      <c r="K2" s="6"/>
      <c r="L2" s="6"/>
      <c r="N2" s="6" t="s">
        <v>27</v>
      </c>
      <c r="U2" s="5" t="s">
        <v>43</v>
      </c>
    </row>
    <row r="3" spans="2:9" ht="15.75" customHeight="1">
      <c r="B3" s="2"/>
      <c r="C3" s="2"/>
      <c r="D3" s="3"/>
      <c r="E3" s="3"/>
      <c r="F3" s="3"/>
      <c r="G3" s="3"/>
      <c r="H3" s="7"/>
      <c r="I3" s="3"/>
    </row>
    <row r="4" spans="2:16" ht="15.75" customHeight="1">
      <c r="B4" s="2"/>
      <c r="C4" s="2"/>
      <c r="D4" s="3"/>
      <c r="E4" s="3"/>
      <c r="F4" s="3"/>
      <c r="G4" s="3"/>
      <c r="H4" s="7"/>
      <c r="I4" s="3"/>
      <c r="P4" s="5" t="s">
        <v>58</v>
      </c>
    </row>
    <row r="5" spans="2:16" ht="15.75" customHeight="1">
      <c r="B5" s="2"/>
      <c r="C5" s="2"/>
      <c r="D5" s="3"/>
      <c r="E5" s="3"/>
      <c r="F5" s="3"/>
      <c r="G5" s="3"/>
      <c r="H5" s="7"/>
      <c r="I5" s="3"/>
      <c r="P5" s="5" t="s">
        <v>15</v>
      </c>
    </row>
    <row r="6" spans="2:9" ht="12.75">
      <c r="B6" s="1"/>
      <c r="C6" s="1"/>
      <c r="D6" s="3"/>
      <c r="E6" s="3"/>
      <c r="F6" s="3"/>
      <c r="G6" s="3"/>
      <c r="H6" s="7"/>
      <c r="I6" s="3"/>
    </row>
    <row r="7" spans="1:22" ht="18.75" customHeight="1">
      <c r="A7" s="67" t="s">
        <v>20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</row>
    <row r="8" spans="1:22" ht="21" customHeight="1">
      <c r="A8" s="68" t="s">
        <v>59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</row>
    <row r="9" spans="2:9" ht="5.25" customHeight="1">
      <c r="B9" s="3"/>
      <c r="C9" s="3"/>
      <c r="D9" s="3"/>
      <c r="E9" s="3"/>
      <c r="F9" s="3"/>
      <c r="G9" s="4"/>
      <c r="H9" s="4"/>
      <c r="I9" s="4"/>
    </row>
    <row r="10" spans="1:22" ht="21" customHeight="1">
      <c r="A10" s="70" t="s">
        <v>60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</row>
    <row r="11" spans="1:22" ht="10.5" customHeight="1">
      <c r="A11" s="71" t="s">
        <v>0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</row>
    <row r="12" spans="2:22" ht="12.75" customHeight="1">
      <c r="B12" s="1"/>
      <c r="C12" s="3"/>
      <c r="D12" s="3"/>
      <c r="E12" s="3"/>
      <c r="F12" s="3"/>
      <c r="G12" s="3"/>
      <c r="H12" s="7"/>
      <c r="I12" s="3"/>
      <c r="J12" s="3"/>
      <c r="K12" s="3"/>
      <c r="S12" s="73" t="s">
        <v>45</v>
      </c>
      <c r="T12" s="73"/>
      <c r="U12" s="73"/>
      <c r="V12" s="73"/>
    </row>
    <row r="13" spans="2:9" ht="10.5" customHeight="1">
      <c r="B13" s="1"/>
      <c r="C13" s="1"/>
      <c r="D13" s="3"/>
      <c r="E13" s="3"/>
      <c r="F13" s="3"/>
      <c r="G13" s="3"/>
      <c r="H13" s="7"/>
      <c r="I13" s="3"/>
    </row>
    <row r="14" spans="1:22" s="12" customFormat="1" ht="18" customHeight="1">
      <c r="A14" s="62" t="s">
        <v>12</v>
      </c>
      <c r="B14" s="64" t="s">
        <v>1</v>
      </c>
      <c r="C14" s="64" t="s">
        <v>2</v>
      </c>
      <c r="D14" s="54" t="s">
        <v>3</v>
      </c>
      <c r="E14" s="55"/>
      <c r="F14" s="64" t="s">
        <v>39</v>
      </c>
      <c r="G14" s="64" t="s">
        <v>16</v>
      </c>
      <c r="H14" s="64" t="s">
        <v>13</v>
      </c>
      <c r="I14" s="64" t="s">
        <v>21</v>
      </c>
      <c r="J14" s="64" t="s">
        <v>22</v>
      </c>
      <c r="K14" s="54" t="s">
        <v>9</v>
      </c>
      <c r="L14" s="55"/>
      <c r="M14" s="72" t="s">
        <v>10</v>
      </c>
      <c r="N14" s="72"/>
      <c r="O14" s="58" t="s">
        <v>11</v>
      </c>
      <c r="P14" s="59"/>
      <c r="Q14" s="58" t="s">
        <v>51</v>
      </c>
      <c r="R14" s="59"/>
      <c r="S14" s="72" t="s">
        <v>7</v>
      </c>
      <c r="T14" s="72"/>
      <c r="U14" s="72" t="s">
        <v>14</v>
      </c>
      <c r="V14" s="64" t="s">
        <v>17</v>
      </c>
    </row>
    <row r="15" spans="1:22" s="12" customFormat="1" ht="50.25" customHeight="1">
      <c r="A15" s="69"/>
      <c r="B15" s="66"/>
      <c r="C15" s="66"/>
      <c r="D15" s="56"/>
      <c r="E15" s="57"/>
      <c r="F15" s="66"/>
      <c r="G15" s="66"/>
      <c r="H15" s="66"/>
      <c r="I15" s="66"/>
      <c r="J15" s="66"/>
      <c r="K15" s="56"/>
      <c r="L15" s="57"/>
      <c r="M15" s="72"/>
      <c r="N15" s="72"/>
      <c r="O15" s="60"/>
      <c r="P15" s="61"/>
      <c r="Q15" s="60"/>
      <c r="R15" s="61"/>
      <c r="S15" s="72"/>
      <c r="T15" s="72"/>
      <c r="U15" s="72"/>
      <c r="V15" s="66"/>
    </row>
    <row r="16" spans="1:22" s="12" customFormat="1" ht="22.5" customHeight="1">
      <c r="A16" s="69"/>
      <c r="B16" s="66"/>
      <c r="C16" s="66"/>
      <c r="D16" s="64" t="s">
        <v>4</v>
      </c>
      <c r="E16" s="64" t="s">
        <v>5</v>
      </c>
      <c r="F16" s="66"/>
      <c r="G16" s="66"/>
      <c r="H16" s="66"/>
      <c r="I16" s="66"/>
      <c r="J16" s="65"/>
      <c r="K16" s="62" t="s">
        <v>8</v>
      </c>
      <c r="L16" s="14" t="s">
        <v>54</v>
      </c>
      <c r="M16" s="62" t="s">
        <v>6</v>
      </c>
      <c r="N16" s="14" t="s">
        <v>53</v>
      </c>
      <c r="O16" s="62" t="s">
        <v>8</v>
      </c>
      <c r="P16" s="14" t="s">
        <v>52</v>
      </c>
      <c r="Q16" s="62" t="s">
        <v>6</v>
      </c>
      <c r="R16" s="14" t="s">
        <v>55</v>
      </c>
      <c r="S16" s="62" t="s">
        <v>8</v>
      </c>
      <c r="T16" s="14" t="s">
        <v>55</v>
      </c>
      <c r="U16" s="72"/>
      <c r="V16" s="66"/>
    </row>
    <row r="17" spans="1:22" s="12" customFormat="1" ht="26.25" customHeight="1">
      <c r="A17" s="63"/>
      <c r="B17" s="65"/>
      <c r="C17" s="65"/>
      <c r="D17" s="65"/>
      <c r="E17" s="65"/>
      <c r="F17" s="65"/>
      <c r="G17" s="65"/>
      <c r="H17" s="65"/>
      <c r="I17" s="65"/>
      <c r="J17" s="13" t="s">
        <v>23</v>
      </c>
      <c r="K17" s="63"/>
      <c r="L17" s="46" t="s">
        <v>24</v>
      </c>
      <c r="M17" s="63"/>
      <c r="N17" s="46" t="s">
        <v>25</v>
      </c>
      <c r="O17" s="63"/>
      <c r="P17" s="46" t="s">
        <v>28</v>
      </c>
      <c r="Q17" s="63"/>
      <c r="R17" s="46" t="s">
        <v>29</v>
      </c>
      <c r="S17" s="63"/>
      <c r="T17" s="46" t="s">
        <v>26</v>
      </c>
      <c r="U17" s="45" t="s">
        <v>30</v>
      </c>
      <c r="V17" s="65"/>
    </row>
    <row r="18" spans="1:23" s="11" customFormat="1" ht="12" customHeight="1">
      <c r="A18" s="15">
        <v>1</v>
      </c>
      <c r="B18" s="14">
        <v>2</v>
      </c>
      <c r="C18" s="9">
        <v>3</v>
      </c>
      <c r="D18" s="14">
        <v>4</v>
      </c>
      <c r="E18" s="9">
        <v>5</v>
      </c>
      <c r="F18" s="14">
        <v>6</v>
      </c>
      <c r="G18" s="9">
        <v>7</v>
      </c>
      <c r="H18" s="14">
        <v>8</v>
      </c>
      <c r="I18" s="9">
        <v>9</v>
      </c>
      <c r="J18" s="14">
        <v>10</v>
      </c>
      <c r="K18" s="9">
        <v>11</v>
      </c>
      <c r="L18" s="14">
        <v>12</v>
      </c>
      <c r="M18" s="9">
        <v>13</v>
      </c>
      <c r="N18" s="14">
        <v>14</v>
      </c>
      <c r="O18" s="9">
        <v>15</v>
      </c>
      <c r="P18" s="14">
        <v>16</v>
      </c>
      <c r="Q18" s="9">
        <v>17</v>
      </c>
      <c r="R18" s="14">
        <v>18</v>
      </c>
      <c r="S18" s="9">
        <v>19</v>
      </c>
      <c r="T18" s="14">
        <v>20</v>
      </c>
      <c r="U18" s="9">
        <v>21</v>
      </c>
      <c r="V18" s="14">
        <v>22</v>
      </c>
      <c r="W18" s="10"/>
    </row>
    <row r="19" spans="1:22" s="24" customFormat="1" ht="14.25" customHeight="1">
      <c r="A19" s="16">
        <v>1</v>
      </c>
      <c r="B19" s="50" t="s">
        <v>33</v>
      </c>
      <c r="C19" s="16" t="s">
        <v>35</v>
      </c>
      <c r="D19" s="17">
        <v>1</v>
      </c>
      <c r="E19" s="18"/>
      <c r="F19" s="17"/>
      <c r="G19" s="17" t="s">
        <v>50</v>
      </c>
      <c r="H19" s="19">
        <v>10619</v>
      </c>
      <c r="I19" s="17">
        <v>1</v>
      </c>
      <c r="J19" s="20">
        <f>ROUND(H19*I19,2)</f>
        <v>10619</v>
      </c>
      <c r="K19" s="21">
        <v>0.15</v>
      </c>
      <c r="L19" s="20">
        <f>ROUND(J19*K19,2)</f>
        <v>1592.85</v>
      </c>
      <c r="M19" s="17"/>
      <c r="N19" s="22">
        <f>ROUND((J19+L19)*M19/100,2)</f>
        <v>0</v>
      </c>
      <c r="O19" s="17">
        <v>0.25</v>
      </c>
      <c r="P19" s="22">
        <f>ROUND((J19+J20+J21)*O19,2)</f>
        <v>2654.75</v>
      </c>
      <c r="Q19" s="17">
        <v>15</v>
      </c>
      <c r="R19" s="22">
        <f>ROUND(J19*Q19/100,2)</f>
        <v>1592.85</v>
      </c>
      <c r="S19" s="17">
        <v>0.3</v>
      </c>
      <c r="T19" s="22">
        <f>ROUND((J19+J20+J21)*S19,2)</f>
        <v>3185.7</v>
      </c>
      <c r="U19" s="23">
        <f>J19+L19+N19+P19+R19+T19+J20+J21+L20+L21+N20+N21+R20+R21</f>
        <v>19645.15</v>
      </c>
      <c r="V19" s="17"/>
    </row>
    <row r="20" spans="1:22" s="32" customFormat="1" ht="14.25" customHeight="1">
      <c r="A20" s="25"/>
      <c r="B20" s="26" t="s">
        <v>34</v>
      </c>
      <c r="C20" s="42"/>
      <c r="D20" s="27"/>
      <c r="E20" s="28"/>
      <c r="F20" s="29"/>
      <c r="G20" s="29"/>
      <c r="H20" s="27"/>
      <c r="I20" s="29"/>
      <c r="J20" s="20">
        <f>ROUND(H20*I20,2)</f>
        <v>0</v>
      </c>
      <c r="K20" s="30"/>
      <c r="L20" s="20">
        <f>ROUND(J20*K20,2)</f>
        <v>0</v>
      </c>
      <c r="M20" s="29"/>
      <c r="N20" s="22">
        <f>ROUND((J20+L20)*M20/100,2)</f>
        <v>0</v>
      </c>
      <c r="O20" s="29"/>
      <c r="P20" s="29"/>
      <c r="Q20" s="29"/>
      <c r="R20" s="22">
        <f>ROUND(J20*Q20/100,2)</f>
        <v>0</v>
      </c>
      <c r="S20" s="29"/>
      <c r="T20" s="29"/>
      <c r="U20" s="31"/>
      <c r="V20" s="30"/>
    </row>
    <row r="21" spans="1:22" s="32" customFormat="1" ht="14.25" customHeight="1">
      <c r="A21" s="25"/>
      <c r="B21" s="26"/>
      <c r="C21" s="29"/>
      <c r="D21" s="27"/>
      <c r="E21" s="28"/>
      <c r="F21" s="29"/>
      <c r="G21" s="29"/>
      <c r="H21" s="27"/>
      <c r="I21" s="29"/>
      <c r="J21" s="20">
        <f>ROUND(H21*I21,2)</f>
        <v>0</v>
      </c>
      <c r="K21" s="30"/>
      <c r="L21" s="20">
        <f>ROUND(J21*K21,2)</f>
        <v>0</v>
      </c>
      <c r="M21" s="29"/>
      <c r="N21" s="22">
        <f>ROUND((J21+L21)*M21/100,2)</f>
        <v>0</v>
      </c>
      <c r="O21" s="29"/>
      <c r="P21" s="29"/>
      <c r="Q21" s="29"/>
      <c r="R21" s="22">
        <f>ROUND(J21*Q21/100,2)</f>
        <v>0</v>
      </c>
      <c r="S21" s="29"/>
      <c r="T21" s="29"/>
      <c r="U21" s="31"/>
      <c r="V21" s="30"/>
    </row>
    <row r="22" spans="1:22" s="32" customFormat="1" ht="14.25" customHeight="1">
      <c r="A22" s="25"/>
      <c r="B22" s="26"/>
      <c r="C22" s="29"/>
      <c r="D22" s="27"/>
      <c r="E22" s="28"/>
      <c r="F22" s="29"/>
      <c r="G22" s="29"/>
      <c r="H22" s="27"/>
      <c r="I22" s="29"/>
      <c r="J22" s="29"/>
      <c r="K22" s="30"/>
      <c r="L22" s="30"/>
      <c r="M22" s="29"/>
      <c r="N22" s="29"/>
      <c r="O22" s="29"/>
      <c r="P22" s="29"/>
      <c r="Q22" s="29"/>
      <c r="R22" s="29"/>
      <c r="S22" s="29"/>
      <c r="T22" s="29"/>
      <c r="U22" s="31"/>
      <c r="V22" s="30"/>
    </row>
    <row r="23" spans="1:22" s="32" customFormat="1" ht="14.25" customHeight="1">
      <c r="A23" s="30">
        <v>2</v>
      </c>
      <c r="B23" s="51" t="s">
        <v>46</v>
      </c>
      <c r="C23" s="33" t="s">
        <v>36</v>
      </c>
      <c r="D23" s="33"/>
      <c r="E23" s="34"/>
      <c r="F23" s="33"/>
      <c r="G23" s="17" t="s">
        <v>50</v>
      </c>
      <c r="H23" s="35">
        <v>9557</v>
      </c>
      <c r="I23" s="44">
        <v>1</v>
      </c>
      <c r="J23" s="20">
        <f>ROUND(H23*I23,2)</f>
        <v>9557</v>
      </c>
      <c r="K23" s="17"/>
      <c r="L23" s="20">
        <f>ROUND(J23*K23,2)</f>
        <v>0</v>
      </c>
      <c r="M23" s="17"/>
      <c r="N23" s="22">
        <f>ROUND((J23+L23)*M23/100,2)</f>
        <v>0</v>
      </c>
      <c r="O23" s="17">
        <v>0.25</v>
      </c>
      <c r="P23" s="22">
        <f>ROUND((J23+J24+J25)*O23,2)</f>
        <v>2389.25</v>
      </c>
      <c r="Q23" s="17"/>
      <c r="R23" s="22">
        <f>ROUND(J23*Q23/100,2)</f>
        <v>0</v>
      </c>
      <c r="S23" s="17">
        <v>0.3</v>
      </c>
      <c r="T23" s="22">
        <f>ROUND((J23+J24+J25)*S23,2)</f>
        <v>2867.1</v>
      </c>
      <c r="U23" s="23">
        <f>J23+L23+N23+P23+R23+T23+J24+J25+L24+L25+N24+N25+R24+R25</f>
        <v>14813.35</v>
      </c>
      <c r="V23" s="17"/>
    </row>
    <row r="24" spans="1:22" s="32" customFormat="1" ht="14.25" customHeight="1">
      <c r="A24" s="30"/>
      <c r="B24" s="36" t="s">
        <v>41</v>
      </c>
      <c r="C24" s="33"/>
      <c r="D24" s="33"/>
      <c r="E24" s="33"/>
      <c r="F24" s="33"/>
      <c r="G24" s="33"/>
      <c r="H24" s="35"/>
      <c r="I24" s="33"/>
      <c r="J24" s="20">
        <f>ROUND(H24*I24,2)</f>
        <v>0</v>
      </c>
      <c r="K24" s="30"/>
      <c r="L24" s="20">
        <f>ROUND(J24*K24,2)</f>
        <v>0</v>
      </c>
      <c r="M24" s="29"/>
      <c r="N24" s="22">
        <f>ROUND((J24+L24)*M24/100,2)</f>
        <v>0</v>
      </c>
      <c r="O24" s="29"/>
      <c r="P24" s="29"/>
      <c r="Q24" s="29"/>
      <c r="R24" s="22">
        <f>ROUND(J24*Q24/100,2)</f>
        <v>0</v>
      </c>
      <c r="S24" s="29"/>
      <c r="T24" s="29"/>
      <c r="U24" s="31"/>
      <c r="V24" s="30"/>
    </row>
    <row r="25" spans="1:22" s="32" customFormat="1" ht="14.25" customHeight="1">
      <c r="A25" s="30"/>
      <c r="B25" s="26"/>
      <c r="C25" s="29"/>
      <c r="D25" s="29"/>
      <c r="E25" s="29"/>
      <c r="F25" s="29"/>
      <c r="G25" s="29"/>
      <c r="H25" s="27"/>
      <c r="I25" s="29"/>
      <c r="J25" s="20">
        <f>ROUND(H25*I25,2)</f>
        <v>0</v>
      </c>
      <c r="K25" s="30"/>
      <c r="L25" s="20">
        <f>ROUND(J25*K25,2)</f>
        <v>0</v>
      </c>
      <c r="M25" s="29"/>
      <c r="N25" s="22">
        <f>ROUND((J25+L25)*M25/100,2)</f>
        <v>0</v>
      </c>
      <c r="O25" s="29"/>
      <c r="P25" s="29"/>
      <c r="Q25" s="29"/>
      <c r="R25" s="22">
        <f>ROUND(J25*Q25/100,2)</f>
        <v>0</v>
      </c>
      <c r="S25" s="29"/>
      <c r="T25" s="29"/>
      <c r="U25" s="31"/>
      <c r="V25" s="30"/>
    </row>
    <row r="26" spans="1:22" s="32" customFormat="1" ht="14.25" customHeight="1">
      <c r="A26" s="30"/>
      <c r="B26" s="26"/>
      <c r="C26" s="29"/>
      <c r="D26" s="29"/>
      <c r="E26" s="29"/>
      <c r="F26" s="29"/>
      <c r="G26" s="29"/>
      <c r="H26" s="27"/>
      <c r="I26" s="29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7"/>
      <c r="V26" s="30"/>
    </row>
    <row r="27" spans="1:22" s="32" customFormat="1" ht="14.25" customHeight="1">
      <c r="A27" s="30">
        <v>3</v>
      </c>
      <c r="B27" s="52" t="s">
        <v>47</v>
      </c>
      <c r="C27" s="29" t="s">
        <v>37</v>
      </c>
      <c r="D27" s="29"/>
      <c r="E27" s="29"/>
      <c r="F27" s="29"/>
      <c r="G27" s="29" t="s">
        <v>49</v>
      </c>
      <c r="H27" s="27">
        <v>5160</v>
      </c>
      <c r="I27" s="29">
        <v>0.5</v>
      </c>
      <c r="J27" s="20">
        <f>ROUND(H27*I27,2)</f>
        <v>2580</v>
      </c>
      <c r="K27" s="17"/>
      <c r="L27" s="20">
        <f>ROUND(J27*K27,2)</f>
        <v>0</v>
      </c>
      <c r="M27" s="17"/>
      <c r="N27" s="22">
        <f>ROUND((J27+L27)*M27/100,2)</f>
        <v>0</v>
      </c>
      <c r="O27" s="17">
        <v>0.25</v>
      </c>
      <c r="P27" s="22">
        <f>ROUND((J27+J28+J29)*O27,2)</f>
        <v>645</v>
      </c>
      <c r="Q27" s="17"/>
      <c r="R27" s="22">
        <f>ROUND(J27*Q27/100,2)</f>
        <v>0</v>
      </c>
      <c r="S27" s="17">
        <v>0.2</v>
      </c>
      <c r="T27" s="22">
        <f>ROUND((J27+J28+J29)*S27,2)</f>
        <v>516</v>
      </c>
      <c r="U27" s="23">
        <f>J27+L27+N27+P27+R27+T27+J28+J29+L28+L29+N28+N29+R28+R29</f>
        <v>3741</v>
      </c>
      <c r="V27" s="17"/>
    </row>
    <row r="28" spans="1:22" s="32" customFormat="1" ht="14.25" customHeight="1">
      <c r="A28" s="30"/>
      <c r="B28" s="26" t="s">
        <v>48</v>
      </c>
      <c r="C28" s="26"/>
      <c r="D28" s="29"/>
      <c r="E28" s="29"/>
      <c r="F28" s="29"/>
      <c r="G28" s="29"/>
      <c r="H28" s="27"/>
      <c r="I28" s="29"/>
      <c r="J28" s="20">
        <f>ROUND(H28*I28,2)</f>
        <v>0</v>
      </c>
      <c r="K28" s="30"/>
      <c r="L28" s="20">
        <f>ROUND(J28*K28,2)</f>
        <v>0</v>
      </c>
      <c r="M28" s="29"/>
      <c r="N28" s="22">
        <f>ROUND((J28+L28)*M28/100,2)</f>
        <v>0</v>
      </c>
      <c r="O28" s="29"/>
      <c r="P28" s="29"/>
      <c r="Q28" s="29"/>
      <c r="R28" s="22">
        <f>ROUND(J28*Q28/100,2)</f>
        <v>0</v>
      </c>
      <c r="S28" s="29"/>
      <c r="T28" s="29"/>
      <c r="U28" s="31"/>
      <c r="V28" s="30"/>
    </row>
    <row r="29" spans="1:22" s="32" customFormat="1" ht="14.25" customHeight="1">
      <c r="A29" s="30"/>
      <c r="B29" s="26"/>
      <c r="C29" s="26"/>
      <c r="D29" s="29"/>
      <c r="E29" s="29"/>
      <c r="F29" s="29"/>
      <c r="G29" s="29"/>
      <c r="H29" s="27"/>
      <c r="I29" s="29"/>
      <c r="J29" s="20">
        <f>ROUND(H29*I29,2)</f>
        <v>0</v>
      </c>
      <c r="K29" s="30"/>
      <c r="L29" s="20">
        <f>ROUND(J29*K29,2)</f>
        <v>0</v>
      </c>
      <c r="M29" s="29"/>
      <c r="N29" s="22">
        <f>ROUND((J29+L29)*M29/100,2)</f>
        <v>0</v>
      </c>
      <c r="O29" s="29"/>
      <c r="P29" s="29"/>
      <c r="Q29" s="29"/>
      <c r="R29" s="22">
        <f>ROUND(J29*Q29/100,2)</f>
        <v>0</v>
      </c>
      <c r="S29" s="29"/>
      <c r="T29" s="29"/>
      <c r="U29" s="31"/>
      <c r="V29" s="30"/>
    </row>
    <row r="30" spans="1:22" s="32" customFormat="1" ht="12.75" hidden="1">
      <c r="A30" s="30"/>
      <c r="B30" s="26"/>
      <c r="C30" s="26"/>
      <c r="D30" s="29"/>
      <c r="E30" s="29"/>
      <c r="F30" s="29"/>
      <c r="G30" s="29"/>
      <c r="H30" s="27"/>
      <c r="I30" s="29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7"/>
      <c r="V30" s="30"/>
    </row>
    <row r="31" spans="1:22" s="32" customFormat="1" ht="12.75" hidden="1">
      <c r="A31" s="30"/>
      <c r="B31" s="38"/>
      <c r="C31" s="26"/>
      <c r="D31" s="29"/>
      <c r="E31" s="29"/>
      <c r="F31" s="29"/>
      <c r="G31" s="29"/>
      <c r="H31" s="27"/>
      <c r="I31" s="29"/>
      <c r="J31" s="20"/>
      <c r="K31" s="17"/>
      <c r="L31" s="20"/>
      <c r="M31" s="17"/>
      <c r="N31" s="22"/>
      <c r="O31" s="17"/>
      <c r="P31" s="22"/>
      <c r="Q31" s="17"/>
      <c r="R31" s="22"/>
      <c r="S31" s="17"/>
      <c r="T31" s="22"/>
      <c r="U31" s="23"/>
      <c r="V31" s="17"/>
    </row>
    <row r="32" spans="1:22" s="32" customFormat="1" ht="12.75" hidden="1">
      <c r="A32" s="30"/>
      <c r="B32" s="26"/>
      <c r="C32" s="26"/>
      <c r="D32" s="29"/>
      <c r="E32" s="29"/>
      <c r="F32" s="29"/>
      <c r="G32" s="29"/>
      <c r="H32" s="27"/>
      <c r="I32" s="29"/>
      <c r="J32" s="20"/>
      <c r="K32" s="30"/>
      <c r="L32" s="20"/>
      <c r="M32" s="29"/>
      <c r="N32" s="22"/>
      <c r="O32" s="29"/>
      <c r="P32" s="29"/>
      <c r="Q32" s="29"/>
      <c r="R32" s="22"/>
      <c r="S32" s="29"/>
      <c r="T32" s="29"/>
      <c r="U32" s="31"/>
      <c r="V32" s="30"/>
    </row>
    <row r="33" spans="1:22" s="32" customFormat="1" ht="12.75" hidden="1">
      <c r="A33" s="30"/>
      <c r="B33" s="26"/>
      <c r="C33" s="26"/>
      <c r="D33" s="29"/>
      <c r="E33" s="29"/>
      <c r="F33" s="29"/>
      <c r="G33" s="29"/>
      <c r="H33" s="27"/>
      <c r="I33" s="29"/>
      <c r="J33" s="20"/>
      <c r="K33" s="30"/>
      <c r="L33" s="20"/>
      <c r="M33" s="29"/>
      <c r="N33" s="22"/>
      <c r="O33" s="29"/>
      <c r="P33" s="29"/>
      <c r="Q33" s="29"/>
      <c r="R33" s="22"/>
      <c r="S33" s="29"/>
      <c r="T33" s="29"/>
      <c r="U33" s="31"/>
      <c r="V33" s="30"/>
    </row>
    <row r="34" spans="1:22" s="32" customFormat="1" ht="12.75" hidden="1">
      <c r="A34" s="30"/>
      <c r="B34" s="26"/>
      <c r="C34" s="26"/>
      <c r="D34" s="29"/>
      <c r="E34" s="29"/>
      <c r="F34" s="29"/>
      <c r="G34" s="29"/>
      <c r="H34" s="27"/>
      <c r="I34" s="29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7"/>
      <c r="V34" s="30"/>
    </row>
    <row r="35" spans="1:22" s="32" customFormat="1" ht="12.75" hidden="1">
      <c r="A35" s="30"/>
      <c r="B35" s="38"/>
      <c r="C35" s="26"/>
      <c r="D35" s="29"/>
      <c r="E35" s="29"/>
      <c r="F35" s="29"/>
      <c r="G35" s="29"/>
      <c r="H35" s="27"/>
      <c r="I35" s="29"/>
      <c r="J35" s="20"/>
      <c r="K35" s="17"/>
      <c r="L35" s="20"/>
      <c r="M35" s="17"/>
      <c r="N35" s="22"/>
      <c r="O35" s="17"/>
      <c r="P35" s="22"/>
      <c r="Q35" s="17"/>
      <c r="R35" s="22"/>
      <c r="S35" s="21"/>
      <c r="T35" s="22"/>
      <c r="U35" s="23"/>
      <c r="V35" s="17"/>
    </row>
    <row r="36" spans="1:22" s="32" customFormat="1" ht="14.25" customHeight="1">
      <c r="A36" s="30"/>
      <c r="B36" s="26"/>
      <c r="C36" s="26"/>
      <c r="D36" s="29"/>
      <c r="E36" s="29"/>
      <c r="F36" s="29"/>
      <c r="G36" s="39"/>
      <c r="H36" s="27"/>
      <c r="I36" s="29"/>
      <c r="J36" s="20"/>
      <c r="K36" s="30"/>
      <c r="L36" s="20"/>
      <c r="M36" s="29"/>
      <c r="N36" s="22"/>
      <c r="O36" s="29"/>
      <c r="P36" s="29"/>
      <c r="Q36" s="29"/>
      <c r="R36" s="22"/>
      <c r="S36" s="29"/>
      <c r="T36" s="29"/>
      <c r="U36" s="31"/>
      <c r="V36" s="30"/>
    </row>
    <row r="37" spans="1:22" s="32" customFormat="1" ht="14.25" customHeight="1">
      <c r="A37" s="30"/>
      <c r="B37" s="26"/>
      <c r="C37" s="26"/>
      <c r="D37" s="29"/>
      <c r="E37" s="29"/>
      <c r="F37" s="29"/>
      <c r="G37" s="29"/>
      <c r="H37" s="27"/>
      <c r="I37" s="29"/>
      <c r="J37" s="20"/>
      <c r="K37" s="30"/>
      <c r="L37" s="20"/>
      <c r="M37" s="29"/>
      <c r="N37" s="22"/>
      <c r="O37" s="29"/>
      <c r="P37" s="29"/>
      <c r="Q37" s="29"/>
      <c r="R37" s="22"/>
      <c r="S37" s="29"/>
      <c r="T37" s="29"/>
      <c r="U37" s="31"/>
      <c r="V37" s="30"/>
    </row>
    <row r="38" spans="1:22" s="32" customFormat="1" ht="14.25" customHeight="1">
      <c r="A38" s="30"/>
      <c r="B38" s="26"/>
      <c r="C38" s="26"/>
      <c r="D38" s="29"/>
      <c r="E38" s="29"/>
      <c r="F38" s="29"/>
      <c r="G38" s="29"/>
      <c r="H38" s="27"/>
      <c r="I38" s="29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7"/>
      <c r="V38" s="30"/>
    </row>
    <row r="39" spans="1:22" s="41" customFormat="1" ht="14.25" customHeight="1">
      <c r="A39" s="37"/>
      <c r="B39" s="38" t="s">
        <v>18</v>
      </c>
      <c r="C39" s="38"/>
      <c r="D39" s="27"/>
      <c r="E39" s="27"/>
      <c r="F39" s="27"/>
      <c r="G39" s="27"/>
      <c r="H39" s="27"/>
      <c r="I39" s="40">
        <f>SUM(I19:I38)</f>
        <v>2.5</v>
      </c>
      <c r="J39" s="40">
        <f>SUM(J19:J38)</f>
        <v>22756</v>
      </c>
      <c r="K39" s="40"/>
      <c r="L39" s="40">
        <f>SUM(L19:L38)</f>
        <v>1592.85</v>
      </c>
      <c r="M39" s="40"/>
      <c r="N39" s="40">
        <f>SUM(N19:N38)</f>
        <v>0</v>
      </c>
      <c r="O39" s="40"/>
      <c r="P39" s="40">
        <f>SUM(P19:P38)</f>
        <v>5689</v>
      </c>
      <c r="Q39" s="40"/>
      <c r="R39" s="40">
        <f>SUM(R19:R38)</f>
        <v>1592.85</v>
      </c>
      <c r="S39" s="40"/>
      <c r="T39" s="40">
        <f>SUM(T19:T38)</f>
        <v>6568.799999999999</v>
      </c>
      <c r="U39" s="40">
        <f>SUM(U19:U38)</f>
        <v>38199.5</v>
      </c>
      <c r="V39" s="37"/>
    </row>
    <row r="40" spans="1:22" s="32" customFormat="1" ht="14.25" customHeight="1">
      <c r="A40" s="25"/>
      <c r="B40" s="26" t="s">
        <v>19</v>
      </c>
      <c r="C40" s="26"/>
      <c r="D40" s="29"/>
      <c r="E40" s="29"/>
      <c r="F40" s="29"/>
      <c r="G40" s="29"/>
      <c r="H40" s="29"/>
      <c r="I40" s="29"/>
      <c r="J40" s="43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43">
        <f>J39+L39+N39+P39+R39+T39</f>
        <v>38199.5</v>
      </c>
      <c r="V40" s="30"/>
    </row>
    <row r="41" spans="2:9" ht="27.75" customHeight="1">
      <c r="B41" s="1"/>
      <c r="C41" s="1"/>
      <c r="D41" s="3"/>
      <c r="E41" s="3"/>
      <c r="F41" s="3"/>
      <c r="G41" s="3"/>
      <c r="H41" s="7"/>
      <c r="I41" s="3"/>
    </row>
    <row r="42" spans="2:13" s="47" customFormat="1" ht="12.75">
      <c r="B42" s="48" t="s">
        <v>31</v>
      </c>
      <c r="D42" s="48"/>
      <c r="E42" s="48"/>
      <c r="F42" s="74" t="s">
        <v>40</v>
      </c>
      <c r="G42" s="74"/>
      <c r="H42" s="74"/>
      <c r="I42" s="49"/>
      <c r="J42" s="49"/>
      <c r="K42" s="49"/>
      <c r="L42" s="49"/>
      <c r="M42" s="47" t="s">
        <v>32</v>
      </c>
    </row>
    <row r="43" spans="2:9" ht="12.75">
      <c r="B43" s="1"/>
      <c r="C43" s="1"/>
      <c r="D43" s="3"/>
      <c r="E43" s="3"/>
      <c r="F43" s="3"/>
      <c r="G43" s="3"/>
      <c r="H43" s="7"/>
      <c r="I43" s="3"/>
    </row>
    <row r="44" spans="2:9" ht="12.75">
      <c r="B44" s="1"/>
      <c r="C44" s="1"/>
      <c r="D44" s="3"/>
      <c r="E44" s="3"/>
      <c r="F44" s="3"/>
      <c r="G44" s="3"/>
      <c r="H44" s="7"/>
      <c r="I44" s="3"/>
    </row>
    <row r="45" spans="2:9" ht="12.75">
      <c r="B45" s="1"/>
      <c r="C45" s="1"/>
      <c r="D45" s="3"/>
      <c r="E45" s="3"/>
      <c r="F45" s="3"/>
      <c r="G45" s="3"/>
      <c r="H45" s="7"/>
      <c r="I45" s="3"/>
    </row>
    <row r="46" spans="2:9" ht="12.75">
      <c r="B46" s="1"/>
      <c r="C46" s="1"/>
      <c r="D46" s="3"/>
      <c r="E46" s="3"/>
      <c r="F46" s="3"/>
      <c r="G46" s="3"/>
      <c r="H46" s="7"/>
      <c r="I46" s="3"/>
    </row>
    <row r="47" spans="2:9" ht="12.75">
      <c r="B47" s="1"/>
      <c r="C47" s="1"/>
      <c r="D47" s="3"/>
      <c r="E47" s="3"/>
      <c r="F47" s="3"/>
      <c r="G47" s="3"/>
      <c r="H47" s="7"/>
      <c r="I47" s="3"/>
    </row>
    <row r="48" spans="2:9" ht="12.75">
      <c r="B48" s="1"/>
      <c r="C48" s="1"/>
      <c r="D48" s="3"/>
      <c r="E48" s="3"/>
      <c r="F48" s="3"/>
      <c r="G48" s="3"/>
      <c r="H48" s="7"/>
      <c r="I48" s="3"/>
    </row>
    <row r="49" spans="2:9" ht="12.75">
      <c r="B49" s="1"/>
      <c r="C49" s="1"/>
      <c r="D49" s="3"/>
      <c r="E49" s="3"/>
      <c r="F49" s="3"/>
      <c r="G49" s="3"/>
      <c r="H49" s="7"/>
      <c r="I49" s="3"/>
    </row>
    <row r="50" spans="2:9" ht="12.75">
      <c r="B50" s="1"/>
      <c r="C50" s="1"/>
      <c r="D50" s="3"/>
      <c r="E50" s="3"/>
      <c r="F50" s="3"/>
      <c r="G50" s="3"/>
      <c r="H50" s="7"/>
      <c r="I50" s="3"/>
    </row>
    <row r="51" spans="2:9" ht="12.75">
      <c r="B51" s="1"/>
      <c r="C51" s="1"/>
      <c r="D51" s="3"/>
      <c r="E51" s="3"/>
      <c r="F51" s="3"/>
      <c r="G51" s="3"/>
      <c r="H51" s="7"/>
      <c r="I51" s="3"/>
    </row>
    <row r="52" spans="2:9" ht="12.75">
      <c r="B52" s="1"/>
      <c r="C52" s="1"/>
      <c r="D52" s="3"/>
      <c r="E52" s="3"/>
      <c r="F52" s="3"/>
      <c r="G52" s="3"/>
      <c r="H52" s="7"/>
      <c r="I52" s="3"/>
    </row>
    <row r="53" spans="2:9" ht="12.75">
      <c r="B53" s="1"/>
      <c r="C53" s="1"/>
      <c r="D53" s="3"/>
      <c r="E53" s="3"/>
      <c r="F53" s="3"/>
      <c r="G53" s="3"/>
      <c r="H53" s="7"/>
      <c r="I53" s="3"/>
    </row>
    <row r="54" spans="2:9" ht="12.75">
      <c r="B54" s="1"/>
      <c r="C54" s="1"/>
      <c r="D54" s="3"/>
      <c r="E54" s="3"/>
      <c r="F54" s="3"/>
      <c r="G54" s="3"/>
      <c r="H54" s="7"/>
      <c r="I54" s="3"/>
    </row>
    <row r="55" spans="2:9" ht="12.75">
      <c r="B55" s="1"/>
      <c r="C55" s="1"/>
      <c r="D55" s="3"/>
      <c r="E55" s="3"/>
      <c r="F55" s="3"/>
      <c r="G55" s="3"/>
      <c r="H55" s="7"/>
      <c r="I55" s="3"/>
    </row>
    <row r="56" spans="2:9" ht="12.75">
      <c r="B56" s="1"/>
      <c r="C56" s="1"/>
      <c r="D56" s="3"/>
      <c r="E56" s="3"/>
      <c r="F56" s="3"/>
      <c r="G56" s="3"/>
      <c r="H56" s="7"/>
      <c r="I56" s="3"/>
    </row>
    <row r="57" spans="2:9" ht="12.75">
      <c r="B57" s="1"/>
      <c r="C57" s="1"/>
      <c r="D57" s="3"/>
      <c r="E57" s="3"/>
      <c r="F57" s="3"/>
      <c r="G57" s="3"/>
      <c r="H57" s="7"/>
      <c r="I57" s="3"/>
    </row>
    <row r="58" spans="2:9" ht="12.75">
      <c r="B58" s="1"/>
      <c r="C58" s="1"/>
      <c r="D58" s="3"/>
      <c r="E58" s="3"/>
      <c r="F58" s="3"/>
      <c r="G58" s="3"/>
      <c r="H58" s="7"/>
      <c r="I58" s="3"/>
    </row>
    <row r="59" spans="2:9" ht="12.75">
      <c r="B59" s="1"/>
      <c r="C59" s="1"/>
      <c r="D59" s="3"/>
      <c r="E59" s="3"/>
      <c r="F59" s="3"/>
      <c r="G59" s="3"/>
      <c r="H59" s="7"/>
      <c r="I59" s="3"/>
    </row>
    <row r="60" spans="2:9" ht="12.75">
      <c r="B60" s="1"/>
      <c r="C60" s="1"/>
      <c r="D60" s="3"/>
      <c r="E60" s="3"/>
      <c r="F60" s="3"/>
      <c r="G60" s="3"/>
      <c r="H60" s="7"/>
      <c r="I60" s="3"/>
    </row>
    <row r="61" spans="2:9" ht="12.75">
      <c r="B61" s="1"/>
      <c r="C61" s="1"/>
      <c r="D61" s="3"/>
      <c r="E61" s="3"/>
      <c r="F61" s="3"/>
      <c r="G61" s="3"/>
      <c r="H61" s="7"/>
      <c r="I61" s="3"/>
    </row>
    <row r="62" spans="2:9" ht="12.75">
      <c r="B62" s="1"/>
      <c r="C62" s="1"/>
      <c r="D62" s="3"/>
      <c r="E62" s="3"/>
      <c r="F62" s="3"/>
      <c r="G62" s="3"/>
      <c r="H62" s="7"/>
      <c r="I62" s="3"/>
    </row>
    <row r="63" spans="2:9" ht="12.75">
      <c r="B63" s="1"/>
      <c r="C63" s="1"/>
      <c r="D63" s="3"/>
      <c r="E63" s="3"/>
      <c r="F63" s="3"/>
      <c r="G63" s="3"/>
      <c r="H63" s="7"/>
      <c r="I63" s="3"/>
    </row>
    <row r="64" spans="2:9" ht="12.75">
      <c r="B64" s="1"/>
      <c r="C64" s="1"/>
      <c r="D64" s="3"/>
      <c r="E64" s="3"/>
      <c r="F64" s="3"/>
      <c r="G64" s="3"/>
      <c r="H64" s="7"/>
      <c r="I64" s="3"/>
    </row>
    <row r="65" spans="2:9" ht="12.75">
      <c r="B65" s="1"/>
      <c r="C65" s="1"/>
      <c r="D65" s="3"/>
      <c r="E65" s="3"/>
      <c r="F65" s="3"/>
      <c r="G65" s="3"/>
      <c r="H65" s="7"/>
      <c r="I65" s="3"/>
    </row>
    <row r="66" spans="2:9" ht="12.75">
      <c r="B66" s="1"/>
      <c r="C66" s="1"/>
      <c r="D66" s="3"/>
      <c r="E66" s="3"/>
      <c r="F66" s="3"/>
      <c r="G66" s="3"/>
      <c r="H66" s="7"/>
      <c r="I66" s="3"/>
    </row>
    <row r="67" spans="2:9" ht="12.75">
      <c r="B67" s="1"/>
      <c r="C67" s="1"/>
      <c r="D67" s="3"/>
      <c r="E67" s="3"/>
      <c r="F67" s="3"/>
      <c r="G67" s="3"/>
      <c r="H67" s="7"/>
      <c r="I67" s="3"/>
    </row>
    <row r="68" spans="2:9" ht="12.75">
      <c r="B68" s="1"/>
      <c r="C68" s="1"/>
      <c r="D68" s="3"/>
      <c r="E68" s="3"/>
      <c r="F68" s="3"/>
      <c r="G68" s="3"/>
      <c r="H68" s="7"/>
      <c r="I68" s="3"/>
    </row>
    <row r="69" spans="2:9" ht="12.75">
      <c r="B69" s="1"/>
      <c r="C69" s="1"/>
      <c r="D69" s="3"/>
      <c r="E69" s="3"/>
      <c r="F69" s="3"/>
      <c r="G69" s="3"/>
      <c r="H69" s="7"/>
      <c r="I69" s="3"/>
    </row>
    <row r="70" spans="2:9" ht="12.75">
      <c r="B70" s="1"/>
      <c r="C70" s="1"/>
      <c r="D70" s="3"/>
      <c r="E70" s="3"/>
      <c r="F70" s="3"/>
      <c r="G70" s="3"/>
      <c r="H70" s="7"/>
      <c r="I70" s="3"/>
    </row>
    <row r="71" spans="2:9" ht="12.75">
      <c r="B71" s="1"/>
      <c r="C71" s="1"/>
      <c r="D71" s="3"/>
      <c r="E71" s="3"/>
      <c r="F71" s="3"/>
      <c r="G71" s="3"/>
      <c r="H71" s="7"/>
      <c r="I71" s="3"/>
    </row>
    <row r="72" spans="2:9" ht="12.75">
      <c r="B72" s="1"/>
      <c r="C72" s="1"/>
      <c r="D72" s="3"/>
      <c r="E72" s="3"/>
      <c r="F72" s="3"/>
      <c r="G72" s="3"/>
      <c r="H72" s="7"/>
      <c r="I72" s="3"/>
    </row>
    <row r="73" spans="2:9" ht="12.75">
      <c r="B73" s="1"/>
      <c r="C73" s="1"/>
      <c r="D73" s="3"/>
      <c r="E73" s="3"/>
      <c r="F73" s="3"/>
      <c r="G73" s="3"/>
      <c r="H73" s="7"/>
      <c r="I73" s="3"/>
    </row>
    <row r="74" spans="2:9" ht="12.75">
      <c r="B74" s="1"/>
      <c r="C74" s="1"/>
      <c r="D74" s="3"/>
      <c r="E74" s="3"/>
      <c r="F74" s="3"/>
      <c r="G74" s="3"/>
      <c r="H74" s="7"/>
      <c r="I74" s="3"/>
    </row>
    <row r="75" spans="2:9" ht="12.75">
      <c r="B75" s="1"/>
      <c r="C75" s="1"/>
      <c r="D75" s="3"/>
      <c r="E75" s="3"/>
      <c r="F75" s="3"/>
      <c r="G75" s="3"/>
      <c r="H75" s="7"/>
      <c r="I75" s="3"/>
    </row>
    <row r="76" spans="2:9" ht="12.75">
      <c r="B76" s="1"/>
      <c r="C76" s="1"/>
      <c r="D76" s="3"/>
      <c r="E76" s="3"/>
      <c r="F76" s="3"/>
      <c r="G76" s="3"/>
      <c r="H76" s="7"/>
      <c r="I76" s="3"/>
    </row>
    <row r="77" spans="2:9" ht="12.75">
      <c r="B77" s="1"/>
      <c r="C77" s="1"/>
      <c r="D77" s="3"/>
      <c r="E77" s="3"/>
      <c r="F77" s="3"/>
      <c r="G77" s="3"/>
      <c r="H77" s="7"/>
      <c r="I77" s="3"/>
    </row>
    <row r="78" spans="2:9" ht="12.75">
      <c r="B78" s="1"/>
      <c r="C78" s="1"/>
      <c r="D78" s="3"/>
      <c r="E78" s="3"/>
      <c r="F78" s="3"/>
      <c r="G78" s="3"/>
      <c r="H78" s="7"/>
      <c r="I78" s="3"/>
    </row>
    <row r="79" spans="2:9" ht="12.75">
      <c r="B79" s="1"/>
      <c r="C79" s="1"/>
      <c r="D79" s="3"/>
      <c r="E79" s="3"/>
      <c r="F79" s="3"/>
      <c r="G79" s="3"/>
      <c r="H79" s="7"/>
      <c r="I79" s="3"/>
    </row>
    <row r="80" spans="2:9" ht="12.75">
      <c r="B80" s="1"/>
      <c r="C80" s="1"/>
      <c r="D80" s="3"/>
      <c r="E80" s="3"/>
      <c r="F80" s="3"/>
      <c r="G80" s="3"/>
      <c r="H80" s="7"/>
      <c r="I80" s="3"/>
    </row>
    <row r="81" spans="2:9" ht="12.75">
      <c r="B81" s="1"/>
      <c r="C81" s="1"/>
      <c r="D81" s="3"/>
      <c r="E81" s="3"/>
      <c r="F81" s="3"/>
      <c r="G81" s="3"/>
      <c r="H81" s="7"/>
      <c r="I81" s="3"/>
    </row>
    <row r="82" spans="2:9" ht="12.75">
      <c r="B82" s="1"/>
      <c r="C82" s="1"/>
      <c r="D82" s="3"/>
      <c r="E82" s="3"/>
      <c r="F82" s="3"/>
      <c r="G82" s="3"/>
      <c r="H82" s="7"/>
      <c r="I82" s="3"/>
    </row>
    <row r="83" spans="2:9" ht="12.75">
      <c r="B83" s="1"/>
      <c r="C83" s="1"/>
      <c r="D83" s="3"/>
      <c r="E83" s="3"/>
      <c r="F83" s="3"/>
      <c r="G83" s="3"/>
      <c r="H83" s="7"/>
      <c r="I83" s="3"/>
    </row>
    <row r="84" spans="2:9" ht="12.75">
      <c r="B84" s="1"/>
      <c r="C84" s="1"/>
      <c r="D84" s="3"/>
      <c r="E84" s="3"/>
      <c r="F84" s="3"/>
      <c r="G84" s="3"/>
      <c r="H84" s="7"/>
      <c r="I84" s="3"/>
    </row>
    <row r="85" spans="2:9" ht="12.75">
      <c r="B85" s="1"/>
      <c r="C85" s="1"/>
      <c r="D85" s="3"/>
      <c r="E85" s="3"/>
      <c r="F85" s="3"/>
      <c r="G85" s="3"/>
      <c r="H85" s="7"/>
      <c r="I85" s="3"/>
    </row>
    <row r="86" spans="2:9" ht="12.75">
      <c r="B86" s="1"/>
      <c r="C86" s="1"/>
      <c r="D86" s="3"/>
      <c r="E86" s="3"/>
      <c r="F86" s="3"/>
      <c r="G86" s="3"/>
      <c r="H86" s="7"/>
      <c r="I86" s="3"/>
    </row>
    <row r="87" spans="2:9" ht="12.75">
      <c r="B87" s="1"/>
      <c r="C87" s="1"/>
      <c r="D87" s="3"/>
      <c r="E87" s="3"/>
      <c r="F87" s="3"/>
      <c r="G87" s="3"/>
      <c r="H87" s="7"/>
      <c r="I87" s="3"/>
    </row>
    <row r="88" spans="2:9" ht="12.75">
      <c r="B88" s="1"/>
      <c r="C88" s="1"/>
      <c r="D88" s="3"/>
      <c r="E88" s="3"/>
      <c r="F88" s="3"/>
      <c r="G88" s="3"/>
      <c r="H88" s="7"/>
      <c r="I88" s="3"/>
    </row>
    <row r="89" spans="2:9" ht="12.75">
      <c r="B89" s="1"/>
      <c r="C89" s="1"/>
      <c r="D89" s="3"/>
      <c r="E89" s="3"/>
      <c r="F89" s="3"/>
      <c r="G89" s="3"/>
      <c r="H89" s="7"/>
      <c r="I89" s="3"/>
    </row>
    <row r="90" spans="2:9" ht="12.75">
      <c r="B90" s="1"/>
      <c r="C90" s="1"/>
      <c r="D90" s="3"/>
      <c r="E90" s="3"/>
      <c r="F90" s="3"/>
      <c r="G90" s="3"/>
      <c r="H90" s="7"/>
      <c r="I90" s="3"/>
    </row>
    <row r="91" spans="2:9" ht="12.75">
      <c r="B91" s="1"/>
      <c r="C91" s="1"/>
      <c r="D91" s="3"/>
      <c r="E91" s="3"/>
      <c r="F91" s="3"/>
      <c r="G91" s="3"/>
      <c r="H91" s="7"/>
      <c r="I91" s="3"/>
    </row>
    <row r="92" spans="2:9" ht="12.75">
      <c r="B92" s="1"/>
      <c r="C92" s="1"/>
      <c r="D92" s="3"/>
      <c r="E92" s="3"/>
      <c r="F92" s="3"/>
      <c r="G92" s="3"/>
      <c r="H92" s="7"/>
      <c r="I92" s="3"/>
    </row>
    <row r="93" spans="2:9" ht="12.75">
      <c r="B93" s="1"/>
      <c r="C93" s="1"/>
      <c r="D93" s="3"/>
      <c r="E93" s="3"/>
      <c r="F93" s="3"/>
      <c r="G93" s="3"/>
      <c r="H93" s="7"/>
      <c r="I93" s="3"/>
    </row>
    <row r="94" spans="2:9" ht="12.75">
      <c r="B94" s="1"/>
      <c r="C94" s="1"/>
      <c r="D94" s="3"/>
      <c r="E94" s="3"/>
      <c r="F94" s="3"/>
      <c r="G94" s="3"/>
      <c r="H94" s="7"/>
      <c r="I94" s="3"/>
    </row>
    <row r="95" spans="2:9" ht="12.75">
      <c r="B95" s="1"/>
      <c r="C95" s="1"/>
      <c r="D95" s="3"/>
      <c r="E95" s="3"/>
      <c r="F95" s="3"/>
      <c r="G95" s="3"/>
      <c r="H95" s="7"/>
      <c r="I95" s="3"/>
    </row>
    <row r="96" spans="2:9" ht="12.75">
      <c r="B96" s="1"/>
      <c r="C96" s="1"/>
      <c r="D96" s="3"/>
      <c r="E96" s="3"/>
      <c r="F96" s="3"/>
      <c r="G96" s="3"/>
      <c r="H96" s="7"/>
      <c r="I96" s="3"/>
    </row>
    <row r="97" spans="2:9" ht="12.75">
      <c r="B97" s="1"/>
      <c r="C97" s="1"/>
      <c r="D97" s="3"/>
      <c r="E97" s="3"/>
      <c r="F97" s="3"/>
      <c r="G97" s="3"/>
      <c r="H97" s="7"/>
      <c r="I97" s="3"/>
    </row>
    <row r="98" spans="2:9" ht="12.75">
      <c r="B98" s="1"/>
      <c r="C98" s="1"/>
      <c r="D98" s="3"/>
      <c r="E98" s="3"/>
      <c r="F98" s="3"/>
      <c r="G98" s="3"/>
      <c r="H98" s="7"/>
      <c r="I98" s="3"/>
    </row>
    <row r="99" spans="2:9" ht="12.75">
      <c r="B99" s="1"/>
      <c r="C99" s="1"/>
      <c r="D99" s="3"/>
      <c r="E99" s="3"/>
      <c r="F99" s="3"/>
      <c r="G99" s="3"/>
      <c r="H99" s="7"/>
      <c r="I99" s="3"/>
    </row>
    <row r="100" spans="2:9" ht="12.75">
      <c r="B100" s="1"/>
      <c r="C100" s="1"/>
      <c r="D100" s="3"/>
      <c r="E100" s="3"/>
      <c r="F100" s="3"/>
      <c r="G100" s="3"/>
      <c r="H100" s="7"/>
      <c r="I100" s="3"/>
    </row>
    <row r="101" spans="2:9" ht="12.75">
      <c r="B101" s="1"/>
      <c r="C101" s="1"/>
      <c r="D101" s="3"/>
      <c r="E101" s="3"/>
      <c r="F101" s="3"/>
      <c r="G101" s="3"/>
      <c r="H101" s="7"/>
      <c r="I101" s="3"/>
    </row>
    <row r="102" spans="2:9" ht="12.75">
      <c r="B102" s="1"/>
      <c r="C102" s="1"/>
      <c r="D102" s="3"/>
      <c r="E102" s="3"/>
      <c r="F102" s="3"/>
      <c r="G102" s="3"/>
      <c r="H102" s="7"/>
      <c r="I102" s="3"/>
    </row>
    <row r="103" spans="2:9" ht="12.75">
      <c r="B103" s="1"/>
      <c r="C103" s="1"/>
      <c r="D103" s="3"/>
      <c r="E103" s="3"/>
      <c r="F103" s="3"/>
      <c r="G103" s="3"/>
      <c r="H103" s="7"/>
      <c r="I103" s="3"/>
    </row>
    <row r="104" spans="2:9" ht="12.75">
      <c r="B104" s="1"/>
      <c r="C104" s="1"/>
      <c r="D104" s="3"/>
      <c r="E104" s="3"/>
      <c r="F104" s="3"/>
      <c r="G104" s="3"/>
      <c r="H104" s="7"/>
      <c r="I104" s="3"/>
    </row>
    <row r="105" spans="2:9" ht="12.75">
      <c r="B105" s="1"/>
      <c r="C105" s="1"/>
      <c r="D105" s="3"/>
      <c r="E105" s="3"/>
      <c r="F105" s="3"/>
      <c r="G105" s="3"/>
      <c r="H105" s="7"/>
      <c r="I105" s="3"/>
    </row>
    <row r="106" spans="2:9" ht="12.75">
      <c r="B106" s="1"/>
      <c r="C106" s="1"/>
      <c r="D106" s="3"/>
      <c r="E106" s="3"/>
      <c r="F106" s="3"/>
      <c r="G106" s="3"/>
      <c r="H106" s="7"/>
      <c r="I106" s="3"/>
    </row>
    <row r="107" spans="2:9" ht="12.75">
      <c r="B107" s="1"/>
      <c r="C107" s="1"/>
      <c r="D107" s="3"/>
      <c r="E107" s="3"/>
      <c r="F107" s="3"/>
      <c r="G107" s="3"/>
      <c r="H107" s="7"/>
      <c r="I107" s="3"/>
    </row>
    <row r="108" spans="2:9" ht="12.75">
      <c r="B108" s="1"/>
      <c r="C108" s="1"/>
      <c r="D108" s="3"/>
      <c r="E108" s="3"/>
      <c r="F108" s="3"/>
      <c r="G108" s="3"/>
      <c r="H108" s="7"/>
      <c r="I108" s="3"/>
    </row>
    <row r="109" spans="2:9" ht="12.75">
      <c r="B109" s="1"/>
      <c r="C109" s="1"/>
      <c r="D109" s="3"/>
      <c r="E109" s="3"/>
      <c r="F109" s="3"/>
      <c r="G109" s="3"/>
      <c r="H109" s="7"/>
      <c r="I109" s="3"/>
    </row>
    <row r="110" spans="2:9" ht="12.75">
      <c r="B110" s="1"/>
      <c r="C110" s="1"/>
      <c r="D110" s="3"/>
      <c r="E110" s="3"/>
      <c r="F110" s="3"/>
      <c r="G110" s="3"/>
      <c r="H110" s="7"/>
      <c r="I110" s="3"/>
    </row>
    <row r="111" spans="2:9" ht="12.75">
      <c r="B111" s="1"/>
      <c r="C111" s="1"/>
      <c r="D111" s="3"/>
      <c r="E111" s="3"/>
      <c r="F111" s="3"/>
      <c r="G111" s="3"/>
      <c r="H111" s="7"/>
      <c r="I111" s="3"/>
    </row>
    <row r="112" spans="2:9" ht="12.75">
      <c r="B112" s="1"/>
      <c r="C112" s="1"/>
      <c r="D112" s="3"/>
      <c r="E112" s="3"/>
      <c r="F112" s="3"/>
      <c r="G112" s="3"/>
      <c r="H112" s="7"/>
      <c r="I112" s="3"/>
    </row>
    <row r="113" spans="2:9" ht="12.75">
      <c r="B113" s="1"/>
      <c r="C113" s="1"/>
      <c r="D113" s="3"/>
      <c r="E113" s="3"/>
      <c r="F113" s="3"/>
      <c r="G113" s="3"/>
      <c r="H113" s="7"/>
      <c r="I113" s="3"/>
    </row>
    <row r="114" spans="2:9" ht="12.75">
      <c r="B114" s="1"/>
      <c r="C114" s="1"/>
      <c r="D114" s="3"/>
      <c r="E114" s="3"/>
      <c r="F114" s="3"/>
      <c r="G114" s="3"/>
      <c r="H114" s="7"/>
      <c r="I114" s="3"/>
    </row>
    <row r="115" spans="2:9" ht="12.75">
      <c r="B115" s="1"/>
      <c r="C115" s="1"/>
      <c r="D115" s="3"/>
      <c r="E115" s="3"/>
      <c r="F115" s="3"/>
      <c r="G115" s="3"/>
      <c r="H115" s="7"/>
      <c r="I115" s="3"/>
    </row>
    <row r="116" spans="2:9" ht="12.75">
      <c r="B116" s="1"/>
      <c r="C116" s="1"/>
      <c r="D116" s="3"/>
      <c r="E116" s="3"/>
      <c r="F116" s="3"/>
      <c r="G116" s="3"/>
      <c r="H116" s="7"/>
      <c r="I116" s="3"/>
    </row>
    <row r="117" spans="2:9" ht="12.75">
      <c r="B117" s="1"/>
      <c r="C117" s="1"/>
      <c r="D117" s="3"/>
      <c r="E117" s="3"/>
      <c r="F117" s="3"/>
      <c r="G117" s="3"/>
      <c r="H117" s="7"/>
      <c r="I117" s="3"/>
    </row>
    <row r="118" spans="2:9" ht="12.75">
      <c r="B118" s="1"/>
      <c r="C118" s="1"/>
      <c r="D118" s="3"/>
      <c r="E118" s="3"/>
      <c r="F118" s="3"/>
      <c r="G118" s="3"/>
      <c r="H118" s="7"/>
      <c r="I118" s="3"/>
    </row>
    <row r="119" spans="2:9" ht="12.75">
      <c r="B119" s="1"/>
      <c r="C119" s="1"/>
      <c r="D119" s="3"/>
      <c r="E119" s="3"/>
      <c r="F119" s="3"/>
      <c r="G119" s="3"/>
      <c r="H119" s="7"/>
      <c r="I119" s="3"/>
    </row>
    <row r="120" spans="2:9" ht="12.75">
      <c r="B120" s="1"/>
      <c r="C120" s="1"/>
      <c r="D120" s="3"/>
      <c r="E120" s="3"/>
      <c r="F120" s="3"/>
      <c r="G120" s="3"/>
      <c r="H120" s="7"/>
      <c r="I120" s="3"/>
    </row>
    <row r="121" spans="2:9" ht="12.75">
      <c r="B121" s="1"/>
      <c r="C121" s="1"/>
      <c r="D121" s="3"/>
      <c r="E121" s="3"/>
      <c r="F121" s="3"/>
      <c r="G121" s="3"/>
      <c r="H121" s="7"/>
      <c r="I121" s="3"/>
    </row>
    <row r="122" spans="2:9" ht="12.75">
      <c r="B122" s="1"/>
      <c r="C122" s="1"/>
      <c r="D122" s="3"/>
      <c r="E122" s="3"/>
      <c r="F122" s="3"/>
      <c r="G122" s="3"/>
      <c r="H122" s="7"/>
      <c r="I122" s="3"/>
    </row>
    <row r="123" spans="2:9" ht="12.75">
      <c r="B123" s="1"/>
      <c r="C123" s="1"/>
      <c r="D123" s="3"/>
      <c r="E123" s="3"/>
      <c r="F123" s="3"/>
      <c r="G123" s="3"/>
      <c r="H123" s="7"/>
      <c r="I123" s="3"/>
    </row>
    <row r="124" spans="2:9" ht="12.75">
      <c r="B124" s="1"/>
      <c r="C124" s="1"/>
      <c r="D124" s="3"/>
      <c r="E124" s="3"/>
      <c r="F124" s="3"/>
      <c r="G124" s="3"/>
      <c r="H124" s="7"/>
      <c r="I124" s="3"/>
    </row>
    <row r="125" spans="2:9" ht="12.75">
      <c r="B125" s="1"/>
      <c r="C125" s="1"/>
      <c r="D125" s="3"/>
      <c r="E125" s="3"/>
      <c r="F125" s="3"/>
      <c r="G125" s="3"/>
      <c r="H125" s="7"/>
      <c r="I125" s="3"/>
    </row>
    <row r="126" spans="2:9" ht="12.75">
      <c r="B126" s="1"/>
      <c r="C126" s="1"/>
      <c r="D126" s="3"/>
      <c r="E126" s="3"/>
      <c r="F126" s="3"/>
      <c r="G126" s="3"/>
      <c r="H126" s="7"/>
      <c r="I126" s="3"/>
    </row>
    <row r="127" spans="2:9" ht="12.75">
      <c r="B127" s="1"/>
      <c r="C127" s="1"/>
      <c r="D127" s="3"/>
      <c r="E127" s="3"/>
      <c r="F127" s="3"/>
      <c r="G127" s="3"/>
      <c r="H127" s="7"/>
      <c r="I127" s="3"/>
    </row>
    <row r="128" spans="2:9" ht="12.75">
      <c r="B128" s="1"/>
      <c r="C128" s="1"/>
      <c r="D128" s="3"/>
      <c r="E128" s="3"/>
      <c r="F128" s="3"/>
      <c r="G128" s="3"/>
      <c r="H128" s="7"/>
      <c r="I128" s="3"/>
    </row>
    <row r="129" spans="2:9" ht="12.75">
      <c r="B129" s="1"/>
      <c r="C129" s="1"/>
      <c r="D129" s="3"/>
      <c r="E129" s="3"/>
      <c r="F129" s="3"/>
      <c r="G129" s="3"/>
      <c r="H129" s="7"/>
      <c r="I129" s="3"/>
    </row>
    <row r="130" spans="2:9" ht="12.75">
      <c r="B130" s="1"/>
      <c r="C130" s="1"/>
      <c r="D130" s="3"/>
      <c r="E130" s="3"/>
      <c r="F130" s="3"/>
      <c r="G130" s="3"/>
      <c r="H130" s="7"/>
      <c r="I130" s="3"/>
    </row>
    <row r="131" spans="2:9" ht="12.75">
      <c r="B131" s="1"/>
      <c r="C131" s="1"/>
      <c r="D131" s="3"/>
      <c r="E131" s="3"/>
      <c r="F131" s="3"/>
      <c r="G131" s="3"/>
      <c r="H131" s="7"/>
      <c r="I131" s="3"/>
    </row>
    <row r="132" spans="2:9" ht="12.75">
      <c r="B132" s="1"/>
      <c r="C132" s="1"/>
      <c r="D132" s="3"/>
      <c r="E132" s="3"/>
      <c r="F132" s="3"/>
      <c r="G132" s="3"/>
      <c r="H132" s="7"/>
      <c r="I132" s="3"/>
    </row>
    <row r="133" spans="2:9" ht="12.75">
      <c r="B133" s="1"/>
      <c r="C133" s="1"/>
      <c r="D133" s="3"/>
      <c r="E133" s="3"/>
      <c r="F133" s="3"/>
      <c r="G133" s="3"/>
      <c r="H133" s="7"/>
      <c r="I133" s="3"/>
    </row>
    <row r="134" spans="2:9" ht="12.75">
      <c r="B134" s="1"/>
      <c r="C134" s="1"/>
      <c r="D134" s="3"/>
      <c r="E134" s="3"/>
      <c r="F134" s="3"/>
      <c r="G134" s="3"/>
      <c r="H134" s="7"/>
      <c r="I134" s="3"/>
    </row>
    <row r="135" spans="2:9" ht="12.75">
      <c r="B135" s="1"/>
      <c r="C135" s="1"/>
      <c r="D135" s="3"/>
      <c r="E135" s="3"/>
      <c r="F135" s="3"/>
      <c r="G135" s="3"/>
      <c r="H135" s="7"/>
      <c r="I135" s="3"/>
    </row>
    <row r="136" spans="2:9" ht="12.75">
      <c r="B136" s="1"/>
      <c r="C136" s="1"/>
      <c r="D136" s="3"/>
      <c r="E136" s="3"/>
      <c r="F136" s="3"/>
      <c r="G136" s="3"/>
      <c r="H136" s="7"/>
      <c r="I136" s="3"/>
    </row>
    <row r="137" spans="2:9" ht="12.75">
      <c r="B137" s="1"/>
      <c r="C137" s="1"/>
      <c r="D137" s="3"/>
      <c r="E137" s="3"/>
      <c r="F137" s="3"/>
      <c r="G137" s="3"/>
      <c r="H137" s="7"/>
      <c r="I137" s="3"/>
    </row>
    <row r="138" spans="2:9" ht="12.75">
      <c r="B138" s="1"/>
      <c r="C138" s="1"/>
      <c r="D138" s="3"/>
      <c r="E138" s="3"/>
      <c r="F138" s="3"/>
      <c r="G138" s="3"/>
      <c r="H138" s="7"/>
      <c r="I138" s="3"/>
    </row>
    <row r="139" spans="2:9" ht="12.75">
      <c r="B139" s="1"/>
      <c r="C139" s="1"/>
      <c r="D139" s="3"/>
      <c r="E139" s="3"/>
      <c r="F139" s="3"/>
      <c r="G139" s="3"/>
      <c r="H139" s="7"/>
      <c r="I139" s="3"/>
    </row>
    <row r="140" spans="2:9" ht="12.75">
      <c r="B140" s="1"/>
      <c r="C140" s="1"/>
      <c r="D140" s="3"/>
      <c r="E140" s="3"/>
      <c r="F140" s="3"/>
      <c r="G140" s="3"/>
      <c r="H140" s="7"/>
      <c r="I140" s="3"/>
    </row>
    <row r="141" spans="2:9" ht="12.75">
      <c r="B141" s="1"/>
      <c r="C141" s="1"/>
      <c r="D141" s="3"/>
      <c r="E141" s="3"/>
      <c r="F141" s="3"/>
      <c r="G141" s="3"/>
      <c r="H141" s="7"/>
      <c r="I141" s="3"/>
    </row>
    <row r="142" spans="2:9" ht="12.75">
      <c r="B142" s="1"/>
      <c r="C142" s="1"/>
      <c r="D142" s="3"/>
      <c r="E142" s="3"/>
      <c r="F142" s="3"/>
      <c r="G142" s="3"/>
      <c r="H142" s="7"/>
      <c r="I142" s="3"/>
    </row>
    <row r="143" spans="2:9" ht="12.75">
      <c r="B143" s="1"/>
      <c r="C143" s="1"/>
      <c r="D143" s="3"/>
      <c r="E143" s="3"/>
      <c r="F143" s="3"/>
      <c r="G143" s="3"/>
      <c r="H143" s="7"/>
      <c r="I143" s="3"/>
    </row>
    <row r="144" spans="2:9" ht="12.75">
      <c r="B144" s="1"/>
      <c r="C144" s="1"/>
      <c r="D144" s="3"/>
      <c r="E144" s="3"/>
      <c r="F144" s="3"/>
      <c r="G144" s="3"/>
      <c r="H144" s="7"/>
      <c r="I144" s="3"/>
    </row>
    <row r="145" spans="2:9" ht="12.75">
      <c r="B145" s="1"/>
      <c r="C145" s="1"/>
      <c r="D145" s="3"/>
      <c r="E145" s="3"/>
      <c r="F145" s="3"/>
      <c r="G145" s="3"/>
      <c r="H145" s="7"/>
      <c r="I145" s="3"/>
    </row>
    <row r="146" spans="2:9" ht="12.75">
      <c r="B146" s="1"/>
      <c r="C146" s="1"/>
      <c r="D146" s="3"/>
      <c r="E146" s="3"/>
      <c r="F146" s="3"/>
      <c r="G146" s="3"/>
      <c r="H146" s="7"/>
      <c r="I146" s="3"/>
    </row>
    <row r="147" spans="2:9" ht="12.75">
      <c r="B147" s="1"/>
      <c r="C147" s="1"/>
      <c r="D147" s="3"/>
      <c r="E147" s="3"/>
      <c r="F147" s="3"/>
      <c r="G147" s="3"/>
      <c r="H147" s="7"/>
      <c r="I147" s="3"/>
    </row>
    <row r="148" spans="2:9" ht="12.75">
      <c r="B148" s="1"/>
      <c r="C148" s="1"/>
      <c r="D148" s="3"/>
      <c r="E148" s="3"/>
      <c r="F148" s="3"/>
      <c r="G148" s="3"/>
      <c r="H148" s="7"/>
      <c r="I148" s="3"/>
    </row>
    <row r="149" spans="2:9" ht="12.75">
      <c r="B149" s="1"/>
      <c r="C149" s="1"/>
      <c r="D149" s="3"/>
      <c r="E149" s="3"/>
      <c r="F149" s="3"/>
      <c r="G149" s="3"/>
      <c r="H149" s="7"/>
      <c r="I149" s="3"/>
    </row>
    <row r="150" spans="2:9" ht="12.75">
      <c r="B150" s="1"/>
      <c r="C150" s="1"/>
      <c r="D150" s="3"/>
      <c r="E150" s="3"/>
      <c r="F150" s="3"/>
      <c r="G150" s="3"/>
      <c r="H150" s="7"/>
      <c r="I150" s="3"/>
    </row>
    <row r="151" spans="2:9" ht="12.75">
      <c r="B151" s="1"/>
      <c r="C151" s="1"/>
      <c r="D151" s="3"/>
      <c r="E151" s="3"/>
      <c r="F151" s="3"/>
      <c r="G151" s="3"/>
      <c r="H151" s="7"/>
      <c r="I151" s="3"/>
    </row>
    <row r="152" spans="2:9" ht="12.75">
      <c r="B152" s="1"/>
      <c r="C152" s="1"/>
      <c r="D152" s="3"/>
      <c r="E152" s="3"/>
      <c r="F152" s="3"/>
      <c r="G152" s="3"/>
      <c r="H152" s="7"/>
      <c r="I152" s="3"/>
    </row>
    <row r="153" spans="2:9" ht="12.75">
      <c r="B153" s="1"/>
      <c r="C153" s="1"/>
      <c r="D153" s="3"/>
      <c r="E153" s="3"/>
      <c r="F153" s="3"/>
      <c r="G153" s="3"/>
      <c r="H153" s="7"/>
      <c r="I153" s="3"/>
    </row>
    <row r="154" spans="2:9" ht="12.75">
      <c r="B154" s="1"/>
      <c r="C154" s="1"/>
      <c r="D154" s="3"/>
      <c r="E154" s="3"/>
      <c r="F154" s="3"/>
      <c r="G154" s="3"/>
      <c r="H154" s="7"/>
      <c r="I154" s="3"/>
    </row>
    <row r="155" spans="2:9" ht="12.75">
      <c r="B155" s="1"/>
      <c r="C155" s="1"/>
      <c r="D155" s="3"/>
      <c r="E155" s="3"/>
      <c r="F155" s="3"/>
      <c r="G155" s="3"/>
      <c r="H155" s="7"/>
      <c r="I155" s="3"/>
    </row>
    <row r="156" spans="2:9" ht="12.75">
      <c r="B156" s="1"/>
      <c r="C156" s="1"/>
      <c r="D156" s="3"/>
      <c r="E156" s="3"/>
      <c r="F156" s="3"/>
      <c r="G156" s="3"/>
      <c r="H156" s="7"/>
      <c r="I156" s="3"/>
    </row>
    <row r="157" spans="2:9" ht="12.75">
      <c r="B157" s="1"/>
      <c r="C157" s="1"/>
      <c r="D157" s="3"/>
      <c r="E157" s="3"/>
      <c r="F157" s="3"/>
      <c r="G157" s="3"/>
      <c r="H157" s="7"/>
      <c r="I157" s="3"/>
    </row>
    <row r="158" spans="2:9" ht="12.75">
      <c r="B158" s="1"/>
      <c r="C158" s="1"/>
      <c r="D158" s="3"/>
      <c r="E158" s="3"/>
      <c r="F158" s="3"/>
      <c r="G158" s="3"/>
      <c r="H158" s="7"/>
      <c r="I158" s="3"/>
    </row>
    <row r="159" spans="2:9" ht="12.75">
      <c r="B159" s="1"/>
      <c r="C159" s="1"/>
      <c r="D159" s="3"/>
      <c r="E159" s="3"/>
      <c r="F159" s="3"/>
      <c r="G159" s="3"/>
      <c r="H159" s="7"/>
      <c r="I159" s="3"/>
    </row>
    <row r="160" spans="2:9" ht="12.75">
      <c r="B160" s="1"/>
      <c r="C160" s="1"/>
      <c r="D160" s="3"/>
      <c r="E160" s="3"/>
      <c r="F160" s="3"/>
      <c r="G160" s="3"/>
      <c r="H160" s="7"/>
      <c r="I160" s="3"/>
    </row>
    <row r="161" spans="2:9" ht="12.75">
      <c r="B161" s="1"/>
      <c r="C161" s="1"/>
      <c r="D161" s="3"/>
      <c r="E161" s="3"/>
      <c r="F161" s="3"/>
      <c r="G161" s="3"/>
      <c r="H161" s="7"/>
      <c r="I161" s="3"/>
    </row>
    <row r="162" spans="2:9" ht="12.75">
      <c r="B162" s="1"/>
      <c r="C162" s="1"/>
      <c r="D162" s="3"/>
      <c r="E162" s="3"/>
      <c r="F162" s="3"/>
      <c r="G162" s="3"/>
      <c r="H162" s="7"/>
      <c r="I162" s="3"/>
    </row>
    <row r="163" spans="2:9" ht="12.75">
      <c r="B163" s="1"/>
      <c r="C163" s="1"/>
      <c r="D163" s="3"/>
      <c r="E163" s="3"/>
      <c r="F163" s="3"/>
      <c r="G163" s="3"/>
      <c r="H163" s="7"/>
      <c r="I163" s="3"/>
    </row>
    <row r="164" spans="2:9" ht="12.75">
      <c r="B164" s="1"/>
      <c r="C164" s="1"/>
      <c r="D164" s="3"/>
      <c r="E164" s="3"/>
      <c r="F164" s="3"/>
      <c r="G164" s="3"/>
      <c r="H164" s="7"/>
      <c r="I164" s="3"/>
    </row>
    <row r="165" spans="2:9" ht="12.75">
      <c r="B165" s="1"/>
      <c r="C165" s="1"/>
      <c r="D165" s="3"/>
      <c r="E165" s="3"/>
      <c r="F165" s="3"/>
      <c r="G165" s="3"/>
      <c r="H165" s="7"/>
      <c r="I165" s="3"/>
    </row>
    <row r="166" spans="2:9" ht="12.75">
      <c r="B166" s="1"/>
      <c r="C166" s="1"/>
      <c r="D166" s="3"/>
      <c r="E166" s="3"/>
      <c r="F166" s="3"/>
      <c r="G166" s="3"/>
      <c r="H166" s="7"/>
      <c r="I166" s="3"/>
    </row>
    <row r="167" spans="2:9" ht="12.75">
      <c r="B167" s="1"/>
      <c r="C167" s="1"/>
      <c r="D167" s="3"/>
      <c r="E167" s="3"/>
      <c r="F167" s="3"/>
      <c r="G167" s="3"/>
      <c r="H167" s="7"/>
      <c r="I167" s="3"/>
    </row>
    <row r="168" spans="2:9" ht="12.75">
      <c r="B168" s="1"/>
      <c r="C168" s="1"/>
      <c r="D168" s="3"/>
      <c r="E168" s="3"/>
      <c r="F168" s="3"/>
      <c r="G168" s="3"/>
      <c r="H168" s="7"/>
      <c r="I168" s="3"/>
    </row>
    <row r="169" spans="2:9" ht="12.75">
      <c r="B169" s="1"/>
      <c r="C169" s="1"/>
      <c r="D169" s="3"/>
      <c r="E169" s="3"/>
      <c r="F169" s="3"/>
      <c r="G169" s="3"/>
      <c r="H169" s="7"/>
      <c r="I169" s="3"/>
    </row>
    <row r="170" spans="2:9" ht="12.75">
      <c r="B170" s="1"/>
      <c r="C170" s="1"/>
      <c r="D170" s="3"/>
      <c r="E170" s="3"/>
      <c r="F170" s="3"/>
      <c r="G170" s="3"/>
      <c r="H170" s="7"/>
      <c r="I170" s="3"/>
    </row>
    <row r="171" spans="2:9" ht="12.75">
      <c r="B171" s="1"/>
      <c r="C171" s="1"/>
      <c r="D171" s="3"/>
      <c r="E171" s="3"/>
      <c r="F171" s="3"/>
      <c r="G171" s="3"/>
      <c r="H171" s="7"/>
      <c r="I171" s="3"/>
    </row>
    <row r="172" spans="2:9" ht="12.75">
      <c r="B172" s="1"/>
      <c r="C172" s="1"/>
      <c r="D172" s="3"/>
      <c r="E172" s="3"/>
      <c r="F172" s="3"/>
      <c r="G172" s="3"/>
      <c r="H172" s="7"/>
      <c r="I172" s="3"/>
    </row>
    <row r="173" spans="2:9" ht="12.75">
      <c r="B173" s="1"/>
      <c r="C173" s="1"/>
      <c r="D173" s="3"/>
      <c r="E173" s="3"/>
      <c r="F173" s="3"/>
      <c r="G173" s="3"/>
      <c r="H173" s="7"/>
      <c r="I173" s="3"/>
    </row>
    <row r="174" spans="2:9" ht="12.75">
      <c r="B174" s="1"/>
      <c r="C174" s="1"/>
      <c r="D174" s="3"/>
      <c r="E174" s="3"/>
      <c r="F174" s="3"/>
      <c r="G174" s="3"/>
      <c r="H174" s="7"/>
      <c r="I174" s="3"/>
    </row>
    <row r="175" spans="2:9" ht="12.75">
      <c r="B175" s="1"/>
      <c r="C175" s="1"/>
      <c r="D175" s="3"/>
      <c r="E175" s="3"/>
      <c r="F175" s="3"/>
      <c r="G175" s="3"/>
      <c r="H175" s="7"/>
      <c r="I175" s="3"/>
    </row>
    <row r="176" spans="2:9" ht="12.75">
      <c r="B176" s="1"/>
      <c r="C176" s="1"/>
      <c r="D176" s="3"/>
      <c r="E176" s="3"/>
      <c r="F176" s="3"/>
      <c r="G176" s="3"/>
      <c r="H176" s="7"/>
      <c r="I176" s="3"/>
    </row>
    <row r="177" spans="2:9" ht="12.75">
      <c r="B177" s="1"/>
      <c r="C177" s="1"/>
      <c r="D177" s="3"/>
      <c r="E177" s="3"/>
      <c r="F177" s="3"/>
      <c r="G177" s="3"/>
      <c r="H177" s="7"/>
      <c r="I177" s="3"/>
    </row>
    <row r="178" spans="2:9" ht="12.75">
      <c r="B178" s="1"/>
      <c r="C178" s="1"/>
      <c r="D178" s="3"/>
      <c r="E178" s="3"/>
      <c r="F178" s="3"/>
      <c r="G178" s="3"/>
      <c r="H178" s="7"/>
      <c r="I178" s="3"/>
    </row>
    <row r="179" spans="2:9" ht="12.75">
      <c r="B179" s="1"/>
      <c r="C179" s="1"/>
      <c r="D179" s="3"/>
      <c r="E179" s="3"/>
      <c r="F179" s="3"/>
      <c r="G179" s="3"/>
      <c r="H179" s="7"/>
      <c r="I179" s="3"/>
    </row>
    <row r="180" spans="2:9" ht="12.75">
      <c r="B180" s="1"/>
      <c r="C180" s="1"/>
      <c r="D180" s="3"/>
      <c r="E180" s="3"/>
      <c r="F180" s="3"/>
      <c r="G180" s="3"/>
      <c r="H180" s="7"/>
      <c r="I180" s="3"/>
    </row>
    <row r="181" spans="2:9" ht="12.75">
      <c r="B181" s="1"/>
      <c r="C181" s="1"/>
      <c r="D181" s="3"/>
      <c r="E181" s="3"/>
      <c r="F181" s="3"/>
      <c r="G181" s="3"/>
      <c r="H181" s="7"/>
      <c r="I181" s="3"/>
    </row>
    <row r="182" spans="2:9" ht="12.75">
      <c r="B182" s="1"/>
      <c r="C182" s="1"/>
      <c r="D182" s="3"/>
      <c r="E182" s="3"/>
      <c r="F182" s="3"/>
      <c r="G182" s="3"/>
      <c r="H182" s="7"/>
      <c r="I182" s="3"/>
    </row>
    <row r="183" spans="2:9" ht="12.75">
      <c r="B183" s="1"/>
      <c r="C183" s="1"/>
      <c r="D183" s="3"/>
      <c r="E183" s="3"/>
      <c r="F183" s="3"/>
      <c r="G183" s="3"/>
      <c r="H183" s="7"/>
      <c r="I183" s="3"/>
    </row>
    <row r="184" spans="2:9" ht="12.75">
      <c r="B184" s="1"/>
      <c r="C184" s="1"/>
      <c r="D184" s="3"/>
      <c r="E184" s="3"/>
      <c r="F184" s="3"/>
      <c r="G184" s="3"/>
      <c r="H184" s="7"/>
      <c r="I184" s="3"/>
    </row>
    <row r="185" spans="2:9" ht="12.75">
      <c r="B185" s="1"/>
      <c r="C185" s="1"/>
      <c r="D185" s="3"/>
      <c r="E185" s="3"/>
      <c r="F185" s="3"/>
      <c r="G185" s="3"/>
      <c r="H185" s="7"/>
      <c r="I185" s="3"/>
    </row>
    <row r="186" spans="2:9" ht="12.75">
      <c r="B186" s="1"/>
      <c r="C186" s="1"/>
      <c r="D186" s="3"/>
      <c r="E186" s="3"/>
      <c r="F186" s="3"/>
      <c r="G186" s="3"/>
      <c r="H186" s="7"/>
      <c r="I186" s="3"/>
    </row>
    <row r="187" spans="2:9" ht="12.75">
      <c r="B187" s="1"/>
      <c r="C187" s="1"/>
      <c r="D187" s="3"/>
      <c r="E187" s="3"/>
      <c r="F187" s="3"/>
      <c r="G187" s="3"/>
      <c r="H187" s="7"/>
      <c r="I187" s="3"/>
    </row>
    <row r="188" spans="2:9" ht="12.75">
      <c r="B188" s="1"/>
      <c r="C188" s="1"/>
      <c r="D188" s="3"/>
      <c r="E188" s="3"/>
      <c r="F188" s="3"/>
      <c r="G188" s="3"/>
      <c r="H188" s="7"/>
      <c r="I188" s="3"/>
    </row>
    <row r="189" spans="2:9" ht="12.75">
      <c r="B189" s="1"/>
      <c r="C189" s="1"/>
      <c r="D189" s="3"/>
      <c r="E189" s="3"/>
      <c r="F189" s="3"/>
      <c r="G189" s="3"/>
      <c r="H189" s="7"/>
      <c r="I189" s="3"/>
    </row>
    <row r="190" spans="2:9" ht="12.75">
      <c r="B190" s="1"/>
      <c r="C190" s="1"/>
      <c r="D190" s="3"/>
      <c r="E190" s="3"/>
      <c r="F190" s="3"/>
      <c r="G190" s="3"/>
      <c r="H190" s="7"/>
      <c r="I190" s="3"/>
    </row>
    <row r="191" spans="2:9" ht="12.75">
      <c r="B191" s="1"/>
      <c r="C191" s="1"/>
      <c r="D191" s="3"/>
      <c r="E191" s="3"/>
      <c r="F191" s="3"/>
      <c r="G191" s="3"/>
      <c r="H191" s="7"/>
      <c r="I191" s="3"/>
    </row>
    <row r="192" spans="2:9" ht="12.75">
      <c r="B192" s="1"/>
      <c r="C192" s="1"/>
      <c r="D192" s="3"/>
      <c r="E192" s="3"/>
      <c r="F192" s="3"/>
      <c r="G192" s="3"/>
      <c r="H192" s="7"/>
      <c r="I192" s="3"/>
    </row>
    <row r="193" spans="2:9" ht="12.75">
      <c r="B193" s="1"/>
      <c r="C193" s="1"/>
      <c r="D193" s="3"/>
      <c r="E193" s="3"/>
      <c r="F193" s="3"/>
      <c r="G193" s="3"/>
      <c r="H193" s="7"/>
      <c r="I193" s="3"/>
    </row>
    <row r="194" spans="2:9" ht="12.75">
      <c r="B194" s="1"/>
      <c r="C194" s="1"/>
      <c r="D194" s="3"/>
      <c r="E194" s="3"/>
      <c r="F194" s="3"/>
      <c r="G194" s="3"/>
      <c r="H194" s="7"/>
      <c r="I194" s="3"/>
    </row>
    <row r="195" spans="2:9" ht="12.75">
      <c r="B195" s="1"/>
      <c r="C195" s="1"/>
      <c r="D195" s="3"/>
      <c r="E195" s="3"/>
      <c r="F195" s="3"/>
      <c r="G195" s="3"/>
      <c r="H195" s="7"/>
      <c r="I195" s="3"/>
    </row>
    <row r="196" spans="2:9" ht="12.75">
      <c r="B196" s="1"/>
      <c r="C196" s="1"/>
      <c r="D196" s="3"/>
      <c r="E196" s="3"/>
      <c r="F196" s="3"/>
      <c r="G196" s="3"/>
      <c r="H196" s="7"/>
      <c r="I196" s="3"/>
    </row>
    <row r="197" spans="2:9" ht="12.75">
      <c r="B197" s="1"/>
      <c r="C197" s="1"/>
      <c r="D197" s="3"/>
      <c r="E197" s="3"/>
      <c r="F197" s="3"/>
      <c r="G197" s="3"/>
      <c r="H197" s="7"/>
      <c r="I197" s="3"/>
    </row>
    <row r="198" spans="2:9" ht="12.75">
      <c r="B198" s="1"/>
      <c r="C198" s="1"/>
      <c r="D198" s="3"/>
      <c r="E198" s="3"/>
      <c r="F198" s="3"/>
      <c r="G198" s="3"/>
      <c r="H198" s="7"/>
      <c r="I198" s="3"/>
    </row>
    <row r="199" spans="2:9" ht="12.75">
      <c r="B199" s="1"/>
      <c r="C199" s="1"/>
      <c r="D199" s="3"/>
      <c r="E199" s="3"/>
      <c r="F199" s="3"/>
      <c r="G199" s="3"/>
      <c r="H199" s="7"/>
      <c r="I199" s="3"/>
    </row>
    <row r="200" spans="2:9" ht="12.75">
      <c r="B200" s="1"/>
      <c r="C200" s="1"/>
      <c r="D200" s="3"/>
      <c r="E200" s="3"/>
      <c r="F200" s="3"/>
      <c r="G200" s="3"/>
      <c r="H200" s="7"/>
      <c r="I200" s="3"/>
    </row>
    <row r="201" spans="2:9" ht="12.75">
      <c r="B201" s="1"/>
      <c r="C201" s="1"/>
      <c r="D201" s="3"/>
      <c r="E201" s="3"/>
      <c r="F201" s="3"/>
      <c r="G201" s="3"/>
      <c r="H201" s="7"/>
      <c r="I201" s="3"/>
    </row>
    <row r="202" spans="2:9" ht="12.75">
      <c r="B202" s="1"/>
      <c r="C202" s="1"/>
      <c r="D202" s="3"/>
      <c r="E202" s="3"/>
      <c r="F202" s="3"/>
      <c r="G202" s="3"/>
      <c r="H202" s="7"/>
      <c r="I202" s="3"/>
    </row>
    <row r="203" spans="2:9" ht="12.75">
      <c r="B203" s="1"/>
      <c r="C203" s="1"/>
      <c r="D203" s="3"/>
      <c r="E203" s="3"/>
      <c r="F203" s="3"/>
      <c r="G203" s="3"/>
      <c r="H203" s="7"/>
      <c r="I203" s="3"/>
    </row>
    <row r="204" spans="2:9" ht="12.75">
      <c r="B204" s="1"/>
      <c r="C204" s="1"/>
      <c r="D204" s="3"/>
      <c r="E204" s="3"/>
      <c r="F204" s="3"/>
      <c r="G204" s="3"/>
      <c r="H204" s="7"/>
      <c r="I204" s="3"/>
    </row>
    <row r="205" spans="2:9" ht="12.75">
      <c r="B205" s="1"/>
      <c r="C205" s="1"/>
      <c r="D205" s="3"/>
      <c r="E205" s="3"/>
      <c r="F205" s="3"/>
      <c r="G205" s="3"/>
      <c r="H205" s="7"/>
      <c r="I205" s="3"/>
    </row>
    <row r="206" spans="2:9" ht="12.75">
      <c r="B206" s="1"/>
      <c r="C206" s="1"/>
      <c r="D206" s="3"/>
      <c r="E206" s="3"/>
      <c r="F206" s="3"/>
      <c r="G206" s="3"/>
      <c r="H206" s="7"/>
      <c r="I206" s="3"/>
    </row>
    <row r="207" spans="2:9" ht="12.75">
      <c r="B207" s="1"/>
      <c r="C207" s="1"/>
      <c r="D207" s="3"/>
      <c r="E207" s="3"/>
      <c r="F207" s="3"/>
      <c r="G207" s="3"/>
      <c r="H207" s="7"/>
      <c r="I207" s="3"/>
    </row>
    <row r="208" spans="2:9" ht="12.75">
      <c r="B208" s="1"/>
      <c r="C208" s="1"/>
      <c r="D208" s="3"/>
      <c r="E208" s="3"/>
      <c r="F208" s="3"/>
      <c r="G208" s="3"/>
      <c r="H208" s="7"/>
      <c r="I208" s="3"/>
    </row>
    <row r="209" spans="2:9" ht="12.75">
      <c r="B209" s="1"/>
      <c r="C209" s="1"/>
      <c r="D209" s="3"/>
      <c r="E209" s="3"/>
      <c r="F209" s="3"/>
      <c r="G209" s="3"/>
      <c r="H209" s="7"/>
      <c r="I209" s="3"/>
    </row>
    <row r="210" spans="2:9" ht="12.75">
      <c r="B210" s="1"/>
      <c r="C210" s="1"/>
      <c r="D210" s="3"/>
      <c r="E210" s="3"/>
      <c r="F210" s="3"/>
      <c r="G210" s="3"/>
      <c r="H210" s="7"/>
      <c r="I210" s="3"/>
    </row>
    <row r="211" spans="2:9" ht="12.75">
      <c r="B211" s="1"/>
      <c r="C211" s="1"/>
      <c r="D211" s="3"/>
      <c r="E211" s="3"/>
      <c r="F211" s="3"/>
      <c r="G211" s="3"/>
      <c r="H211" s="7"/>
      <c r="I211" s="3"/>
    </row>
    <row r="212" spans="2:9" ht="12.75">
      <c r="B212" s="1"/>
      <c r="C212" s="1"/>
      <c r="D212" s="3"/>
      <c r="E212" s="3"/>
      <c r="F212" s="3"/>
      <c r="G212" s="3"/>
      <c r="H212" s="7"/>
      <c r="I212" s="3"/>
    </row>
    <row r="213" spans="2:9" ht="12.75">
      <c r="B213" s="1"/>
      <c r="C213" s="1"/>
      <c r="D213" s="3"/>
      <c r="E213" s="3"/>
      <c r="F213" s="3"/>
      <c r="G213" s="3"/>
      <c r="H213" s="7"/>
      <c r="I213" s="3"/>
    </row>
    <row r="214" spans="2:9" ht="12.75">
      <c r="B214" s="1"/>
      <c r="C214" s="1"/>
      <c r="D214" s="3"/>
      <c r="E214" s="3"/>
      <c r="F214" s="3"/>
      <c r="G214" s="3"/>
      <c r="H214" s="7"/>
      <c r="I214" s="3"/>
    </row>
    <row r="215" spans="2:9" ht="12.75">
      <c r="B215" s="1"/>
      <c r="C215" s="1"/>
      <c r="D215" s="3"/>
      <c r="E215" s="3"/>
      <c r="F215" s="3"/>
      <c r="G215" s="3"/>
      <c r="H215" s="7"/>
      <c r="I215" s="3"/>
    </row>
    <row r="216" spans="2:9" ht="12.75">
      <c r="B216" s="1"/>
      <c r="C216" s="1"/>
      <c r="D216" s="3"/>
      <c r="E216" s="3"/>
      <c r="F216" s="3"/>
      <c r="G216" s="3"/>
      <c r="H216" s="7"/>
      <c r="I216" s="3"/>
    </row>
    <row r="217" spans="2:9" ht="12.75">
      <c r="B217" s="1"/>
      <c r="C217" s="1"/>
      <c r="D217" s="3"/>
      <c r="E217" s="3"/>
      <c r="F217" s="3"/>
      <c r="G217" s="3"/>
      <c r="H217" s="7"/>
      <c r="I217" s="3"/>
    </row>
    <row r="218" spans="2:9" ht="12.75">
      <c r="B218" s="1"/>
      <c r="C218" s="1"/>
      <c r="D218" s="3"/>
      <c r="E218" s="3"/>
      <c r="F218" s="3"/>
      <c r="G218" s="3"/>
      <c r="H218" s="7"/>
      <c r="I218" s="3"/>
    </row>
    <row r="219" spans="2:9" ht="12.75">
      <c r="B219" s="1"/>
      <c r="C219" s="1"/>
      <c r="D219" s="3"/>
      <c r="E219" s="3"/>
      <c r="F219" s="3"/>
      <c r="G219" s="3"/>
      <c r="H219" s="7"/>
      <c r="I219" s="3"/>
    </row>
    <row r="220" spans="2:9" ht="12.75">
      <c r="B220" s="1"/>
      <c r="C220" s="1"/>
      <c r="D220" s="3"/>
      <c r="E220" s="3"/>
      <c r="F220" s="3"/>
      <c r="G220" s="3"/>
      <c r="H220" s="7"/>
      <c r="I220" s="3"/>
    </row>
    <row r="221" spans="2:9" ht="12.75">
      <c r="B221" s="1"/>
      <c r="C221" s="1"/>
      <c r="D221" s="3"/>
      <c r="E221" s="3"/>
      <c r="F221" s="3"/>
      <c r="G221" s="3"/>
      <c r="H221" s="7"/>
      <c r="I221" s="3"/>
    </row>
    <row r="222" spans="2:9" ht="12.75">
      <c r="B222" s="1"/>
      <c r="C222" s="1"/>
      <c r="D222" s="3"/>
      <c r="E222" s="3"/>
      <c r="F222" s="3"/>
      <c r="G222" s="3"/>
      <c r="H222" s="7"/>
      <c r="I222" s="3"/>
    </row>
    <row r="223" spans="2:9" ht="12.75">
      <c r="B223" s="1"/>
      <c r="C223" s="1"/>
      <c r="D223" s="3"/>
      <c r="E223" s="3"/>
      <c r="F223" s="3"/>
      <c r="G223" s="3"/>
      <c r="H223" s="7"/>
      <c r="I223" s="3"/>
    </row>
    <row r="224" spans="2:9" ht="12.75">
      <c r="B224" s="1"/>
      <c r="C224" s="1"/>
      <c r="D224" s="3"/>
      <c r="E224" s="3"/>
      <c r="F224" s="3"/>
      <c r="G224" s="3"/>
      <c r="H224" s="7"/>
      <c r="I224" s="3"/>
    </row>
    <row r="225" spans="2:9" ht="12.75">
      <c r="B225" s="1"/>
      <c r="C225" s="1"/>
      <c r="D225" s="3"/>
      <c r="E225" s="3"/>
      <c r="F225" s="3"/>
      <c r="G225" s="3"/>
      <c r="H225" s="7"/>
      <c r="I225" s="3"/>
    </row>
    <row r="226" spans="2:9" ht="12.75">
      <c r="B226" s="1"/>
      <c r="C226" s="1"/>
      <c r="D226" s="3"/>
      <c r="E226" s="3"/>
      <c r="F226" s="3"/>
      <c r="G226" s="3"/>
      <c r="H226" s="7"/>
      <c r="I226" s="3"/>
    </row>
    <row r="227" spans="2:9" ht="12.75">
      <c r="B227" s="1"/>
      <c r="C227" s="1"/>
      <c r="D227" s="3"/>
      <c r="E227" s="3"/>
      <c r="F227" s="3"/>
      <c r="G227" s="3"/>
      <c r="H227" s="7"/>
      <c r="I227" s="3"/>
    </row>
    <row r="228" spans="2:9" ht="12.75">
      <c r="B228" s="1"/>
      <c r="C228" s="1"/>
      <c r="D228" s="3"/>
      <c r="E228" s="3"/>
      <c r="F228" s="3"/>
      <c r="G228" s="3"/>
      <c r="H228" s="7"/>
      <c r="I228" s="3"/>
    </row>
    <row r="229" spans="2:9" ht="12.75">
      <c r="B229" s="1"/>
      <c r="C229" s="1"/>
      <c r="D229" s="3"/>
      <c r="E229" s="3"/>
      <c r="F229" s="3"/>
      <c r="G229" s="3"/>
      <c r="H229" s="7"/>
      <c r="I229" s="3"/>
    </row>
    <row r="230" spans="2:9" ht="12.75">
      <c r="B230" s="1"/>
      <c r="C230" s="1"/>
      <c r="D230" s="3"/>
      <c r="E230" s="3"/>
      <c r="F230" s="3"/>
      <c r="G230" s="3"/>
      <c r="H230" s="7"/>
      <c r="I230" s="3"/>
    </row>
    <row r="231" spans="2:9" ht="12.75">
      <c r="B231" s="1"/>
      <c r="C231" s="1"/>
      <c r="D231" s="3"/>
      <c r="E231" s="3"/>
      <c r="F231" s="3"/>
      <c r="G231" s="3"/>
      <c r="H231" s="7"/>
      <c r="I231" s="3"/>
    </row>
    <row r="232" spans="2:9" ht="12.75">
      <c r="B232" s="1"/>
      <c r="C232" s="1"/>
      <c r="D232" s="3"/>
      <c r="E232" s="3"/>
      <c r="F232" s="3"/>
      <c r="G232" s="3"/>
      <c r="H232" s="7"/>
      <c r="I232" s="3"/>
    </row>
    <row r="233" spans="2:9" ht="12.75">
      <c r="B233" s="1"/>
      <c r="C233" s="1"/>
      <c r="D233" s="3"/>
      <c r="E233" s="3"/>
      <c r="F233" s="3"/>
      <c r="G233" s="3"/>
      <c r="H233" s="7"/>
      <c r="I233" s="3"/>
    </row>
    <row r="234" spans="2:9" ht="12.75">
      <c r="B234" s="1"/>
      <c r="C234" s="1"/>
      <c r="D234" s="3"/>
      <c r="E234" s="3"/>
      <c r="F234" s="3"/>
      <c r="G234" s="3"/>
      <c r="H234" s="7"/>
      <c r="I234" s="3"/>
    </row>
    <row r="235" spans="2:9" ht="12.75">
      <c r="B235" s="1"/>
      <c r="C235" s="1"/>
      <c r="D235" s="3"/>
      <c r="E235" s="3"/>
      <c r="F235" s="3"/>
      <c r="G235" s="3"/>
      <c r="H235" s="7"/>
      <c r="I235" s="3"/>
    </row>
    <row r="236" spans="2:9" ht="12.75">
      <c r="B236" s="1"/>
      <c r="C236" s="1"/>
      <c r="D236" s="3"/>
      <c r="E236" s="3"/>
      <c r="F236" s="3"/>
      <c r="G236" s="3"/>
      <c r="H236" s="7"/>
      <c r="I236" s="3"/>
    </row>
    <row r="237" spans="2:9" ht="12.75">
      <c r="B237" s="1"/>
      <c r="C237" s="1"/>
      <c r="D237" s="3"/>
      <c r="E237" s="3"/>
      <c r="F237" s="3"/>
      <c r="G237" s="3"/>
      <c r="H237" s="7"/>
      <c r="I237" s="3"/>
    </row>
    <row r="238" spans="2:9" ht="12.75">
      <c r="B238" s="1"/>
      <c r="C238" s="1"/>
      <c r="D238" s="3"/>
      <c r="E238" s="3"/>
      <c r="F238" s="3"/>
      <c r="G238" s="3"/>
      <c r="H238" s="7"/>
      <c r="I238" s="3"/>
    </row>
    <row r="239" spans="2:9" ht="12.75">
      <c r="B239" s="1"/>
      <c r="C239" s="1"/>
      <c r="D239" s="3"/>
      <c r="E239" s="3"/>
      <c r="F239" s="3"/>
      <c r="G239" s="3"/>
      <c r="H239" s="7"/>
      <c r="I239" s="3"/>
    </row>
    <row r="240" spans="2:9" ht="12.75">
      <c r="B240" s="1"/>
      <c r="C240" s="1"/>
      <c r="D240" s="3"/>
      <c r="E240" s="3"/>
      <c r="F240" s="3"/>
      <c r="G240" s="3"/>
      <c r="H240" s="7"/>
      <c r="I240" s="3"/>
    </row>
    <row r="241" spans="2:9" ht="12.75">
      <c r="B241" s="1"/>
      <c r="C241" s="1"/>
      <c r="D241" s="3"/>
      <c r="E241" s="3"/>
      <c r="F241" s="3"/>
      <c r="G241" s="3"/>
      <c r="H241" s="7"/>
      <c r="I241" s="3"/>
    </row>
    <row r="242" spans="2:9" ht="12.75">
      <c r="B242" s="1"/>
      <c r="C242" s="1"/>
      <c r="D242" s="3"/>
      <c r="E242" s="3"/>
      <c r="F242" s="3"/>
      <c r="G242" s="3"/>
      <c r="H242" s="7"/>
      <c r="I242" s="3"/>
    </row>
    <row r="243" spans="2:9" ht="12.75">
      <c r="B243" s="1"/>
      <c r="C243" s="1"/>
      <c r="D243" s="3"/>
      <c r="E243" s="3"/>
      <c r="F243" s="3"/>
      <c r="G243" s="3"/>
      <c r="H243" s="7"/>
      <c r="I243" s="3"/>
    </row>
    <row r="244" spans="2:9" ht="12.75">
      <c r="B244" s="1"/>
      <c r="C244" s="1"/>
      <c r="D244" s="3"/>
      <c r="E244" s="3"/>
      <c r="F244" s="3"/>
      <c r="G244" s="3"/>
      <c r="H244" s="7"/>
      <c r="I244" s="3"/>
    </row>
    <row r="245" spans="2:9" ht="12.75">
      <c r="B245" s="1"/>
      <c r="C245" s="1"/>
      <c r="D245" s="3"/>
      <c r="E245" s="3"/>
      <c r="F245" s="3"/>
      <c r="G245" s="3"/>
      <c r="H245" s="7"/>
      <c r="I245" s="3"/>
    </row>
  </sheetData>
  <sheetProtection/>
  <mergeCells count="30">
    <mergeCell ref="O14:P15"/>
    <mergeCell ref="M16:M17"/>
    <mergeCell ref="E16:E17"/>
    <mergeCell ref="F14:F17"/>
    <mergeCell ref="I14:I17"/>
    <mergeCell ref="K16:K17"/>
    <mergeCell ref="M14:N15"/>
    <mergeCell ref="G14:G17"/>
    <mergeCell ref="H14:H17"/>
    <mergeCell ref="J14:J16"/>
    <mergeCell ref="A14:A17"/>
    <mergeCell ref="B14:B17"/>
    <mergeCell ref="C14:C17"/>
    <mergeCell ref="D16:D17"/>
    <mergeCell ref="B1:E1"/>
    <mergeCell ref="D14:E15"/>
    <mergeCell ref="A7:V7"/>
    <mergeCell ref="A8:V8"/>
    <mergeCell ref="S12:V12"/>
    <mergeCell ref="K14:L15"/>
    <mergeCell ref="A10:V10"/>
    <mergeCell ref="A11:V11"/>
    <mergeCell ref="F42:H42"/>
    <mergeCell ref="V14:V17"/>
    <mergeCell ref="Q16:Q17"/>
    <mergeCell ref="S16:S17"/>
    <mergeCell ref="U14:U16"/>
    <mergeCell ref="Q14:R15"/>
    <mergeCell ref="S14:T15"/>
    <mergeCell ref="O16:O17"/>
  </mergeCells>
  <printOptions horizontalCentered="1"/>
  <pageMargins left="0.1968503937007874" right="0" top="0.5905511811023623" bottom="0.1968503937007874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lomteva</dc:creator>
  <cp:keywords/>
  <dc:description/>
  <cp:lastModifiedBy>user</cp:lastModifiedBy>
  <cp:lastPrinted>2012-09-07T02:23:27Z</cp:lastPrinted>
  <dcterms:created xsi:type="dcterms:W3CDTF">2008-11-04T12:23:59Z</dcterms:created>
  <dcterms:modified xsi:type="dcterms:W3CDTF">2012-09-07T02:23:48Z</dcterms:modified>
  <cp:category/>
  <cp:version/>
  <cp:contentType/>
  <cp:contentStatus/>
</cp:coreProperties>
</file>